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c\hikaru2\★★2021年\ターゲット記録会\第7回・第8回2021.9.12\"/>
    </mc:Choice>
  </mc:AlternateContent>
  <xr:revisionPtr revIDLastSave="0" documentId="8_{1EA39DE6-A4DC-46D2-B79A-5E71C1CD673D}" xr6:coauthVersionLast="47" xr6:coauthVersionMax="47" xr10:uidLastSave="{00000000-0000-0000-0000-000000000000}"/>
  <bookViews>
    <workbookView xWindow="3435" yWindow="1080" windowWidth="23205" windowHeight="14520" xr2:uid="{00000000-000D-0000-FFFF-FFFF00000000}"/>
  </bookViews>
  <sheets>
    <sheet name="2021年度ターゲット記録会　参加申込書" sheetId="1" r:id="rId1"/>
    <sheet name="Sheet2" sheetId="2" r:id="rId2"/>
    <sheet name="Sheet3" sheetId="3" r:id="rId3"/>
  </sheets>
  <definedNames>
    <definedName name="_xlnm.Print_Area" localSheetId="0">'2021年度ターゲット記録会　参加申込書'!$A$1:$K$43</definedName>
  </definedNames>
  <calcPr calcId="191029"/>
</workbook>
</file>

<file path=xl/calcChain.xml><?xml version="1.0" encoding="utf-8"?>
<calcChain xmlns="http://schemas.openxmlformats.org/spreadsheetml/2006/main">
  <c r="I42" i="1" l="1"/>
  <c r="I41" i="1"/>
  <c r="I40" i="1"/>
  <c r="I39" i="1"/>
  <c r="I43" i="1" l="1"/>
</calcChain>
</file>

<file path=xl/sharedStrings.xml><?xml version="1.0" encoding="utf-8"?>
<sst xmlns="http://schemas.openxmlformats.org/spreadsheetml/2006/main" count="68" uniqueCount="55">
  <si>
    <t>No.</t>
    <phoneticPr fontId="1"/>
  </si>
  <si>
    <t>性別</t>
    <rPh sb="0" eb="2">
      <t>セイベツ</t>
    </rPh>
    <phoneticPr fontId="1"/>
  </si>
  <si>
    <t>参加者名</t>
    <rPh sb="0" eb="2">
      <t>サンカ</t>
    </rPh>
    <rPh sb="2" eb="3">
      <t>シャ</t>
    </rPh>
    <rPh sb="3" eb="4">
      <t>ナ</t>
    </rPh>
    <phoneticPr fontId="1"/>
  </si>
  <si>
    <t>申込責任者：連絡先</t>
    <rPh sb="0" eb="2">
      <t>モウシコミ</t>
    </rPh>
    <rPh sb="2" eb="5">
      <t>セキニンシャ</t>
    </rPh>
    <rPh sb="6" eb="9">
      <t>レンラクサキ</t>
    </rPh>
    <phoneticPr fontId="1"/>
  </si>
  <si>
    <t>申込責任者名（担当者）</t>
    <rPh sb="0" eb="2">
      <t>モウシコミ</t>
    </rPh>
    <rPh sb="2" eb="5">
      <t>セキニンシャ</t>
    </rPh>
    <rPh sb="5" eb="6">
      <t>ナ</t>
    </rPh>
    <rPh sb="7" eb="10">
      <t>タントウシャ</t>
    </rPh>
    <phoneticPr fontId="1"/>
  </si>
  <si>
    <t>記録会名</t>
    <rPh sb="0" eb="2">
      <t>キロク</t>
    </rPh>
    <rPh sb="2" eb="3">
      <t>カイ</t>
    </rPh>
    <rPh sb="3" eb="4">
      <t>ナ</t>
    </rPh>
    <phoneticPr fontId="1"/>
  </si>
  <si>
    <t>日程</t>
    <rPh sb="0" eb="2">
      <t>ニッテイ</t>
    </rPh>
    <phoneticPr fontId="1"/>
  </si>
  <si>
    <t>〈申込先〉　愛知県アーチェリー協会事務局　　aichiarcheryentry@yahoo.co.jp</t>
    <rPh sb="6" eb="9">
      <t>アイチケン</t>
    </rPh>
    <phoneticPr fontId="1"/>
  </si>
  <si>
    <t>全ア連盟　 登録番号</t>
    <rPh sb="0" eb="1">
      <t>ゼン</t>
    </rPh>
    <rPh sb="2" eb="4">
      <t>レンメイ</t>
    </rPh>
    <rPh sb="6" eb="8">
      <t>トウロク</t>
    </rPh>
    <rPh sb="8" eb="10">
      <t>バンゴウ</t>
    </rPh>
    <phoneticPr fontId="1"/>
  </si>
  <si>
    <t>番号</t>
    <rPh sb="0" eb="2">
      <t>バンゴウ</t>
    </rPh>
    <phoneticPr fontId="1"/>
  </si>
  <si>
    <t>種別</t>
    <rPh sb="0" eb="1">
      <t>タネ</t>
    </rPh>
    <rPh sb="1" eb="2">
      <t>ベツ</t>
    </rPh>
    <phoneticPr fontId="1"/>
  </si>
  <si>
    <t>所属団体（学校）</t>
    <rPh sb="0" eb="2">
      <t>ショゾク</t>
    </rPh>
    <rPh sb="2" eb="4">
      <t>ダンタイ</t>
    </rPh>
    <rPh sb="5" eb="7">
      <t>ガッコウ</t>
    </rPh>
    <phoneticPr fontId="1"/>
  </si>
  <si>
    <r>
      <t>※</t>
    </r>
    <r>
      <rPr>
        <u/>
        <sz val="11"/>
        <color theme="1"/>
        <rFont val="ＭＳ ゴシック"/>
        <family val="3"/>
        <charset val="128"/>
      </rPr>
      <t>参加申込書 記載順</t>
    </r>
    <r>
      <rPr>
        <sz val="11"/>
        <color theme="1"/>
        <rFont val="ＭＳ ゴシック"/>
        <family val="3"/>
        <charset val="128"/>
      </rPr>
      <t>により受付を行います。</t>
    </r>
    <rPh sb="1" eb="3">
      <t>サンカ</t>
    </rPh>
    <rPh sb="3" eb="6">
      <t>モウシコミショ</t>
    </rPh>
    <rPh sb="7" eb="9">
      <t>キサイ</t>
    </rPh>
    <rPh sb="9" eb="10">
      <t>ジュン</t>
    </rPh>
    <rPh sb="13" eb="15">
      <t>ウケツケ</t>
    </rPh>
    <rPh sb="16" eb="17">
      <t>オコナ</t>
    </rPh>
    <phoneticPr fontId="1"/>
  </si>
  <si>
    <t>※本協会会員以外の申込者は、備考欄に居住地（市町村名）を記載ください。</t>
    <rPh sb="1" eb="2">
      <t>ホン</t>
    </rPh>
    <rPh sb="2" eb="4">
      <t>キョウカイ</t>
    </rPh>
    <rPh sb="4" eb="6">
      <t>カイイン</t>
    </rPh>
    <rPh sb="6" eb="8">
      <t>イガイ</t>
    </rPh>
    <rPh sb="9" eb="11">
      <t>モウシコミ</t>
    </rPh>
    <rPh sb="11" eb="12">
      <t>シャ</t>
    </rPh>
    <rPh sb="14" eb="16">
      <t>ビコウ</t>
    </rPh>
    <rPh sb="16" eb="17">
      <t>ラン</t>
    </rPh>
    <rPh sb="18" eb="21">
      <t>キョジュウチ</t>
    </rPh>
    <rPh sb="22" eb="25">
      <t>シチョウソン</t>
    </rPh>
    <rPh sb="25" eb="26">
      <t>メイ</t>
    </rPh>
    <rPh sb="28" eb="30">
      <t>キサイ</t>
    </rPh>
    <phoneticPr fontId="1"/>
  </si>
  <si>
    <t>県協会員</t>
    <rPh sb="0" eb="1">
      <t>ケン</t>
    </rPh>
    <rPh sb="1" eb="3">
      <t>キョウカイ</t>
    </rPh>
    <rPh sb="3" eb="4">
      <t>イン</t>
    </rPh>
    <phoneticPr fontId="1"/>
  </si>
  <si>
    <t>中・高校生</t>
    <rPh sb="0" eb="1">
      <t>チュウ</t>
    </rPh>
    <rPh sb="2" eb="5">
      <t>コウコウセイ</t>
    </rPh>
    <phoneticPr fontId="1"/>
  </si>
  <si>
    <t>1500円 ×</t>
    <rPh sb="4" eb="5">
      <t>エン</t>
    </rPh>
    <phoneticPr fontId="1"/>
  </si>
  <si>
    <t>名　＝</t>
    <rPh sb="0" eb="1">
      <t>ナ</t>
    </rPh>
    <phoneticPr fontId="1"/>
  </si>
  <si>
    <t>円</t>
    <rPh sb="0" eb="1">
      <t>エン</t>
    </rPh>
    <phoneticPr fontId="1"/>
  </si>
  <si>
    <t>大学・一般</t>
    <rPh sb="0" eb="2">
      <t>ダイガク</t>
    </rPh>
    <rPh sb="3" eb="5">
      <t>イッパン</t>
    </rPh>
    <phoneticPr fontId="1"/>
  </si>
  <si>
    <t>2000円×</t>
    <rPh sb="4" eb="5">
      <t>エン</t>
    </rPh>
    <phoneticPr fontId="1"/>
  </si>
  <si>
    <t>県協会員外</t>
    <rPh sb="0" eb="1">
      <t>ケン</t>
    </rPh>
    <rPh sb="1" eb="3">
      <t>キョウカイ</t>
    </rPh>
    <rPh sb="3" eb="4">
      <t>イン</t>
    </rPh>
    <rPh sb="4" eb="5">
      <t>ガイ</t>
    </rPh>
    <phoneticPr fontId="1"/>
  </si>
  <si>
    <t>1800円×</t>
    <rPh sb="4" eb="5">
      <t>エン</t>
    </rPh>
    <phoneticPr fontId="1"/>
  </si>
  <si>
    <t>2300円×</t>
    <rPh sb="4" eb="5">
      <t>エン</t>
    </rPh>
    <phoneticPr fontId="1"/>
  </si>
  <si>
    <t>参　　　加　　　費</t>
    <rPh sb="0" eb="1">
      <t>サン</t>
    </rPh>
    <rPh sb="4" eb="5">
      <t>カ</t>
    </rPh>
    <rPh sb="8" eb="9">
      <t>ヒ</t>
    </rPh>
    <phoneticPr fontId="1"/>
  </si>
  <si>
    <t>合計</t>
    <rPh sb="0" eb="2">
      <t>ゴウケイ</t>
    </rPh>
    <phoneticPr fontId="1"/>
  </si>
  <si>
    <t>参加申込書</t>
    <rPh sb="0" eb="2">
      <t>サンカ</t>
    </rPh>
    <rPh sb="2" eb="5">
      <t>モウシコミショ</t>
    </rPh>
    <phoneticPr fontId="1"/>
  </si>
  <si>
    <t>申込年月日　　  　　　年　　　月　　　日</t>
    <rPh sb="0" eb="2">
      <t>モウシコミ</t>
    </rPh>
    <rPh sb="2" eb="5">
      <t>ネンガッピ</t>
    </rPh>
    <rPh sb="12" eb="13">
      <t>ネン</t>
    </rPh>
    <rPh sb="16" eb="17">
      <t>ツキ</t>
    </rPh>
    <rPh sb="20" eb="21">
      <t>ヒ</t>
    </rPh>
    <phoneticPr fontId="1"/>
  </si>
  <si>
    <t>（市町村名）</t>
  </si>
  <si>
    <t>備考</t>
    <rPh sb="0" eb="2">
      <t>ビコウ</t>
    </rPh>
    <phoneticPr fontId="1"/>
  </si>
  <si>
    <t>左射ち</t>
    <rPh sb="0" eb="1">
      <t>ヒダリ</t>
    </rPh>
    <rPh sb="1" eb="2">
      <t>ウ</t>
    </rPh>
    <phoneticPr fontId="1"/>
  </si>
  <si>
    <t>※立順の参考にしますので左射ちの選手の方は備考欄（左）と記載ください。</t>
    <rPh sb="1" eb="2">
      <t>タチ</t>
    </rPh>
    <rPh sb="2" eb="3">
      <t>ジュン</t>
    </rPh>
    <rPh sb="4" eb="6">
      <t>サンコウ</t>
    </rPh>
    <rPh sb="12" eb="13">
      <t>ヒダリ</t>
    </rPh>
    <rPh sb="13" eb="14">
      <t>ウ</t>
    </rPh>
    <rPh sb="16" eb="18">
      <t>センシュ</t>
    </rPh>
    <rPh sb="19" eb="20">
      <t>カタ</t>
    </rPh>
    <rPh sb="21" eb="23">
      <t>ビコウ</t>
    </rPh>
    <rPh sb="23" eb="24">
      <t>ラン</t>
    </rPh>
    <rPh sb="25" eb="26">
      <t>ヒダリ</t>
    </rPh>
    <rPh sb="28" eb="30">
      <t>キサイ</t>
    </rPh>
    <phoneticPr fontId="1"/>
  </si>
  <si>
    <t>フリカナ（カタカナ記載）</t>
    <rPh sb="9" eb="11">
      <t>キサイ</t>
    </rPh>
    <phoneticPr fontId="1"/>
  </si>
  <si>
    <t>種別</t>
    <rPh sb="0" eb="2">
      <t>シュベツ</t>
    </rPh>
    <phoneticPr fontId="1"/>
  </si>
  <si>
    <t>RC 70m</t>
    <phoneticPr fontId="1"/>
  </si>
  <si>
    <t>RC 60m</t>
  </si>
  <si>
    <t>CP</t>
  </si>
  <si>
    <t>BB</t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</si>
  <si>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</si>
  <si>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</si>
  <si>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</si>
  <si>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第</t>
    <rPh sb="0" eb="1">
      <t>ダイ</t>
    </rPh>
    <phoneticPr fontId="1"/>
  </si>
  <si>
    <t>回ターゲット記録会</t>
    <rPh sb="0" eb="1">
      <t>カイ</t>
    </rPh>
    <rPh sb="6" eb="9">
      <t>キロクカイ</t>
    </rPh>
    <phoneticPr fontId="1"/>
  </si>
  <si>
    <t>リスト選択</t>
    <rPh sb="3" eb="5">
      <t>センタク</t>
    </rPh>
    <phoneticPr fontId="1"/>
  </si>
  <si>
    <t>回数</t>
    <rPh sb="0" eb="2">
      <t>カイスウ</t>
    </rPh>
    <phoneticPr fontId="1"/>
  </si>
  <si>
    <t>※</t>
    <phoneticPr fontId="1"/>
  </si>
  <si>
    <t>日程</t>
    <rPh sb="0" eb="2">
      <t>ニッテイ</t>
    </rPh>
    <phoneticPr fontId="1"/>
  </si>
  <si>
    <t>※日程をリストより選択してください</t>
    <rPh sb="1" eb="3">
      <t>ニッテイ</t>
    </rPh>
    <rPh sb="9" eb="11">
      <t>センタク</t>
    </rPh>
    <phoneticPr fontId="1"/>
  </si>
  <si>
    <t>回数をリストより選択してください</t>
    <rPh sb="0" eb="2">
      <t>カイスウ</t>
    </rPh>
    <rPh sb="8" eb="10">
      <t>センタク</t>
    </rPh>
    <phoneticPr fontId="1"/>
  </si>
  <si>
    <t>1・2</t>
    <phoneticPr fontId="1"/>
  </si>
  <si>
    <t>3・4</t>
    <phoneticPr fontId="1"/>
  </si>
  <si>
    <t>5・6</t>
    <phoneticPr fontId="1"/>
  </si>
  <si>
    <t>7・8</t>
    <phoneticPr fontId="1"/>
  </si>
  <si>
    <t>9・10</t>
    <phoneticPr fontId="1"/>
  </si>
  <si>
    <t>11・12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</si>
</sst>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7" formatCode="yyyy&quot;年&quot;m&quot;月&quot;d&quot;日&quot;;@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3" fillId="0" borderId="0" xfId="0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0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>
      <alignment vertical="center"/>
    </xf>
    <xf numFmtId="41" fontId="0" fillId="0" borderId="7" xfId="0" applyNumberFormat="1" applyFont="1" applyBorder="1" applyAlignment="1">
      <alignment vertical="center"/>
    </xf>
    <xf numFmtId="0" fontId="0" fillId="0" borderId="8" xfId="0" applyFont="1" applyBorder="1">
      <alignment vertical="center"/>
    </xf>
    <xf numFmtId="0" fontId="0" fillId="0" borderId="8" xfId="0" applyFont="1" applyFill="1" applyBorder="1" applyAlignment="1">
      <alignment horizontal="center" vertical="center"/>
    </xf>
    <xf numFmtId="41" fontId="10" fillId="0" borderId="8" xfId="0" applyNumberFormat="1" applyFont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>
      <alignment vertical="center"/>
    </xf>
    <xf numFmtId="0" fontId="0" fillId="0" borderId="18" xfId="0" applyFont="1" applyBorder="1" applyAlignment="1">
      <alignment horizontal="center" vertical="center"/>
    </xf>
    <xf numFmtId="41" fontId="10" fillId="0" borderId="20" xfId="1" applyNumberFormat="1" applyFont="1" applyBorder="1" applyAlignment="1">
      <alignment vertical="center"/>
    </xf>
    <xf numFmtId="41" fontId="10" fillId="0" borderId="20" xfId="0" applyNumberFormat="1" applyFont="1" applyBorder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>
      <alignment vertical="center"/>
    </xf>
    <xf numFmtId="0" fontId="9" fillId="0" borderId="21" xfId="1" applyFont="1" applyBorder="1" applyAlignment="1">
      <alignment vertical="center"/>
    </xf>
    <xf numFmtId="0" fontId="10" fillId="0" borderId="21" xfId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0" fillId="0" borderId="19" xfId="1" applyFont="1" applyBorder="1" applyAlignment="1">
      <alignment vertical="center"/>
    </xf>
    <xf numFmtId="0" fontId="0" fillId="0" borderId="19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6" fillId="0" borderId="24" xfId="0" applyFont="1" applyBorder="1" applyAlignment="1">
      <alignment vertical="center"/>
    </xf>
    <xf numFmtId="0" fontId="15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16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31" fontId="16" fillId="0" borderId="0" xfId="0" applyNumberFormat="1" applyFont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2" fillId="0" borderId="8" xfId="0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right" vertical="top"/>
    </xf>
    <xf numFmtId="0" fontId="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4" fillId="0" borderId="6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177" fontId="2" fillId="0" borderId="15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5"/>
  <sheetViews>
    <sheetView tabSelected="1" topLeftCell="A31" zoomScaleNormal="100" workbookViewId="0">
      <selection activeCell="M10" sqref="M10"/>
    </sheetView>
  </sheetViews>
  <sheetFormatPr defaultRowHeight="13.5" x14ac:dyDescent="0.15"/>
  <cols>
    <col min="1" max="1" width="6.25" customWidth="1"/>
    <col min="2" max="2" width="1.25" customWidth="1"/>
    <col min="3" max="3" width="7.5" customWidth="1"/>
    <col min="4" max="4" width="13.75" customWidth="1"/>
    <col min="5" max="5" width="11.25" customWidth="1"/>
    <col min="6" max="6" width="8.75" customWidth="1"/>
    <col min="7" max="7" width="7.5" customWidth="1"/>
    <col min="8" max="8" width="11.25" customWidth="1"/>
    <col min="9" max="9" width="13.125" style="1" customWidth="1"/>
    <col min="10" max="10" width="7.5" style="1" customWidth="1"/>
    <col min="11" max="11" width="12.5" customWidth="1"/>
    <col min="12" max="12" width="0.625" style="1" customWidth="1"/>
    <col min="15" max="15" width="9" style="1"/>
    <col min="16" max="16" width="9" style="73"/>
    <col min="17" max="17" width="15.625" style="73" bestFit="1" customWidth="1"/>
    <col min="18" max="20" width="9" style="73"/>
  </cols>
  <sheetData>
    <row r="1" spans="1:20" ht="37.5" customHeight="1" x14ac:dyDescent="0.2">
      <c r="A1" s="99" t="s">
        <v>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49"/>
    </row>
    <row r="2" spans="1:20" ht="7.5" customHeight="1" x14ac:dyDescent="0.15">
      <c r="A2" s="2"/>
      <c r="B2" s="2"/>
      <c r="C2" s="2"/>
      <c r="D2" s="2"/>
      <c r="E2" s="2"/>
      <c r="F2" s="2"/>
      <c r="G2" s="2"/>
      <c r="H2" s="2"/>
      <c r="I2" s="6"/>
      <c r="J2" s="6"/>
      <c r="K2" s="2"/>
      <c r="L2" s="6"/>
      <c r="P2" s="74"/>
    </row>
    <row r="3" spans="1:20" ht="22.5" customHeight="1" x14ac:dyDescent="0.15">
      <c r="A3" s="100" t="s">
        <v>27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44"/>
      <c r="P3" s="74"/>
    </row>
    <row r="4" spans="1:20" ht="7.5" customHeight="1" x14ac:dyDescent="0.15">
      <c r="A4" s="2"/>
      <c r="B4" s="2"/>
      <c r="C4" s="2"/>
      <c r="D4" s="2"/>
      <c r="E4" s="2"/>
      <c r="F4" s="2"/>
      <c r="G4" s="2"/>
      <c r="H4" s="2"/>
      <c r="I4" s="6"/>
      <c r="J4" s="6"/>
      <c r="K4" s="2"/>
      <c r="L4" s="6"/>
      <c r="P4" s="74"/>
    </row>
    <row r="5" spans="1:20" ht="26.25" customHeight="1" x14ac:dyDescent="0.15">
      <c r="A5" s="101" t="s">
        <v>11</v>
      </c>
      <c r="B5" s="101"/>
      <c r="C5" s="101"/>
      <c r="D5" s="101"/>
      <c r="E5" s="101"/>
      <c r="F5" s="3"/>
      <c r="G5" s="3"/>
      <c r="H5" s="3"/>
      <c r="I5" s="7"/>
      <c r="J5" s="14"/>
      <c r="K5" s="3"/>
      <c r="L5" s="46"/>
      <c r="P5" s="74"/>
    </row>
    <row r="6" spans="1:20" ht="26.25" customHeight="1" x14ac:dyDescent="0.15">
      <c r="A6" s="101" t="s">
        <v>4</v>
      </c>
      <c r="B6" s="101"/>
      <c r="C6" s="101"/>
      <c r="D6" s="101"/>
      <c r="E6" s="101"/>
      <c r="F6" s="3"/>
      <c r="G6" s="3"/>
      <c r="H6" s="3"/>
      <c r="I6" s="7"/>
      <c r="J6" s="14"/>
      <c r="K6" s="3"/>
      <c r="L6" s="46"/>
      <c r="P6" s="74"/>
    </row>
    <row r="7" spans="1:20" s="1" customFormat="1" ht="26.25" customHeight="1" x14ac:dyDescent="0.15">
      <c r="A7" s="101" t="s">
        <v>3</v>
      </c>
      <c r="B7" s="101"/>
      <c r="C7" s="101"/>
      <c r="D7" s="101"/>
      <c r="E7" s="101"/>
      <c r="F7" s="3"/>
      <c r="G7" s="3"/>
      <c r="H7" s="3"/>
      <c r="I7" s="7"/>
      <c r="J7" s="14"/>
      <c r="K7" s="3"/>
      <c r="L7" s="46"/>
      <c r="P7" s="74"/>
      <c r="Q7" s="73"/>
      <c r="R7" s="73"/>
      <c r="S7" s="73"/>
      <c r="T7" s="73"/>
    </row>
    <row r="8" spans="1:20" ht="11.25" customHeight="1" thickBot="1" x14ac:dyDescent="0.2">
      <c r="A8" s="2"/>
      <c r="B8" s="2"/>
      <c r="C8" s="2"/>
      <c r="D8" s="2"/>
      <c r="E8" s="2"/>
      <c r="F8" s="2"/>
      <c r="G8" s="2"/>
      <c r="H8" s="2"/>
      <c r="I8" s="6"/>
      <c r="J8" s="6"/>
      <c r="K8" s="2"/>
      <c r="L8" s="6"/>
      <c r="M8" s="50"/>
      <c r="P8" s="74"/>
    </row>
    <row r="9" spans="1:20" ht="30" customHeight="1" thickTop="1" thickBot="1" x14ac:dyDescent="0.2">
      <c r="A9" s="104" t="s">
        <v>5</v>
      </c>
      <c r="B9" s="104"/>
      <c r="C9" s="104"/>
      <c r="D9" s="62"/>
      <c r="E9" s="63" t="s">
        <v>41</v>
      </c>
      <c r="F9" s="64"/>
      <c r="G9" s="62" t="s">
        <v>42</v>
      </c>
      <c r="H9" s="62"/>
      <c r="I9" s="62"/>
      <c r="J9" s="62"/>
      <c r="K9" s="62"/>
      <c r="L9" s="51"/>
      <c r="P9" s="74"/>
    </row>
    <row r="10" spans="1:20" ht="30" customHeight="1" x14ac:dyDescent="0.15">
      <c r="A10" s="6"/>
      <c r="B10" s="6"/>
      <c r="C10" s="6"/>
      <c r="D10" s="103" t="s">
        <v>45</v>
      </c>
      <c r="E10" s="103"/>
      <c r="F10" s="69" t="s">
        <v>48</v>
      </c>
      <c r="G10" s="17"/>
      <c r="H10" s="68"/>
      <c r="I10" s="68"/>
      <c r="J10" s="68"/>
      <c r="K10" s="68"/>
      <c r="L10" s="47"/>
      <c r="P10" s="74"/>
    </row>
    <row r="11" spans="1:20" ht="22.5" customHeight="1" thickBot="1" x14ac:dyDescent="0.2">
      <c r="A11" s="104" t="s">
        <v>6</v>
      </c>
      <c r="B11" s="104"/>
      <c r="C11" s="104"/>
      <c r="D11" s="114"/>
      <c r="E11" s="114"/>
      <c r="F11" s="114"/>
      <c r="G11" s="6"/>
      <c r="H11" s="6"/>
      <c r="I11" s="6"/>
      <c r="J11" s="6"/>
      <c r="K11" s="6"/>
      <c r="L11" s="6"/>
      <c r="P11" s="74"/>
    </row>
    <row r="12" spans="1:20" ht="15" customHeight="1" x14ac:dyDescent="0.15">
      <c r="A12" s="6"/>
      <c r="B12" s="6"/>
      <c r="C12" s="6"/>
      <c r="D12" s="71" t="s">
        <v>47</v>
      </c>
      <c r="E12" s="6"/>
      <c r="F12" s="6"/>
      <c r="G12" s="6"/>
      <c r="H12" s="6"/>
      <c r="I12" s="6"/>
      <c r="J12" s="6"/>
      <c r="K12" s="6"/>
      <c r="L12" s="6"/>
      <c r="P12" s="74"/>
    </row>
    <row r="13" spans="1:20" ht="33.75" customHeight="1" x14ac:dyDescent="0.15">
      <c r="A13" s="102"/>
      <c r="B13" s="102"/>
      <c r="C13" s="42"/>
      <c r="D13" s="105" t="s">
        <v>13</v>
      </c>
      <c r="E13" s="105"/>
      <c r="F13" s="105"/>
      <c r="G13" s="105"/>
      <c r="H13" s="105"/>
      <c r="I13" s="105"/>
      <c r="J13" s="105"/>
      <c r="K13" s="105"/>
      <c r="L13" s="48"/>
      <c r="P13" s="74"/>
    </row>
    <row r="14" spans="1:20" s="1" customFormat="1" ht="26.25" customHeight="1" thickBot="1" x14ac:dyDescent="0.2">
      <c r="A14" s="14"/>
      <c r="B14" s="14"/>
      <c r="C14" s="41"/>
      <c r="D14" s="78" t="s">
        <v>31</v>
      </c>
      <c r="E14" s="78"/>
      <c r="F14" s="78"/>
      <c r="G14" s="78"/>
      <c r="H14" s="78"/>
      <c r="I14" s="78"/>
      <c r="J14" s="78"/>
      <c r="K14" s="78"/>
      <c r="L14" s="48"/>
      <c r="P14" s="74"/>
      <c r="Q14" s="73"/>
      <c r="R14" s="73"/>
      <c r="S14" s="73"/>
      <c r="T14" s="73"/>
    </row>
    <row r="15" spans="1:20" ht="22.5" customHeight="1" thickTop="1" x14ac:dyDescent="0.15">
      <c r="A15" s="91" t="s">
        <v>0</v>
      </c>
      <c r="B15" s="106" t="s">
        <v>1</v>
      </c>
      <c r="C15" s="107"/>
      <c r="D15" s="79" t="s">
        <v>32</v>
      </c>
      <c r="E15" s="87"/>
      <c r="F15" s="80"/>
      <c r="G15" s="66" t="s">
        <v>10</v>
      </c>
      <c r="H15" s="79" t="s">
        <v>8</v>
      </c>
      <c r="I15" s="80"/>
      <c r="J15" s="79" t="s">
        <v>29</v>
      </c>
      <c r="K15" s="80"/>
      <c r="L15" s="45"/>
      <c r="M15" s="56" t="s">
        <v>33</v>
      </c>
      <c r="N15" s="56" t="s">
        <v>38</v>
      </c>
      <c r="O15" s="75" t="s">
        <v>44</v>
      </c>
      <c r="P15" s="70" t="s">
        <v>44</v>
      </c>
      <c r="Q15" s="70" t="s">
        <v>46</v>
      </c>
    </row>
    <row r="16" spans="1:20" ht="22.5" customHeight="1" x14ac:dyDescent="0.15">
      <c r="A16" s="92"/>
      <c r="B16" s="108" t="s">
        <v>43</v>
      </c>
      <c r="C16" s="109"/>
      <c r="D16" s="88" t="s">
        <v>2</v>
      </c>
      <c r="E16" s="89"/>
      <c r="F16" s="90"/>
      <c r="G16" s="67" t="s">
        <v>43</v>
      </c>
      <c r="H16" s="65"/>
      <c r="I16" s="10" t="s">
        <v>9</v>
      </c>
      <c r="J16" s="36" t="s">
        <v>30</v>
      </c>
      <c r="K16" s="37" t="s">
        <v>28</v>
      </c>
      <c r="L16" s="52"/>
      <c r="M16" s="57" t="s">
        <v>34</v>
      </c>
      <c r="N16" s="58" t="s">
        <v>39</v>
      </c>
      <c r="O16" s="75">
        <v>1</v>
      </c>
      <c r="P16" s="70" t="s">
        <v>49</v>
      </c>
      <c r="Q16" s="72">
        <v>44297</v>
      </c>
    </row>
    <row r="17" spans="1:20" ht="22.5" customHeight="1" thickBot="1" x14ac:dyDescent="0.2">
      <c r="A17" s="91">
        <v>1</v>
      </c>
      <c r="B17" s="79"/>
      <c r="C17" s="80"/>
      <c r="D17" s="95"/>
      <c r="E17" s="96"/>
      <c r="F17" s="97"/>
      <c r="G17" s="91"/>
      <c r="H17" s="83"/>
      <c r="I17" s="84"/>
      <c r="J17" s="81"/>
      <c r="K17" s="85"/>
      <c r="L17" s="53"/>
      <c r="M17" s="58" t="s">
        <v>35</v>
      </c>
      <c r="N17" s="59" t="s">
        <v>40</v>
      </c>
      <c r="O17" s="75">
        <v>2</v>
      </c>
      <c r="P17" s="70" t="s">
        <v>50</v>
      </c>
      <c r="Q17" s="72">
        <v>44339</v>
      </c>
    </row>
    <row r="18" spans="1:20" ht="22.5" customHeight="1" thickTop="1" x14ac:dyDescent="0.15">
      <c r="A18" s="92"/>
      <c r="B18" s="93"/>
      <c r="C18" s="94"/>
      <c r="D18" s="93"/>
      <c r="E18" s="98"/>
      <c r="F18" s="94"/>
      <c r="G18" s="92"/>
      <c r="H18" s="11"/>
      <c r="I18" s="13"/>
      <c r="J18" s="82"/>
      <c r="K18" s="86"/>
      <c r="L18" s="53"/>
      <c r="M18" s="58" t="s">
        <v>36</v>
      </c>
      <c r="O18" s="70">
        <v>3</v>
      </c>
      <c r="P18" s="70" t="s">
        <v>51</v>
      </c>
      <c r="Q18" s="72">
        <v>44353</v>
      </c>
    </row>
    <row r="19" spans="1:20" ht="22.5" customHeight="1" thickBot="1" x14ac:dyDescent="0.2">
      <c r="A19" s="91">
        <v>2</v>
      </c>
      <c r="B19" s="79"/>
      <c r="C19" s="80"/>
      <c r="D19" s="79"/>
      <c r="E19" s="87"/>
      <c r="F19" s="80"/>
      <c r="G19" s="91"/>
      <c r="H19" s="83"/>
      <c r="I19" s="84"/>
      <c r="J19" s="81"/>
      <c r="K19" s="85"/>
      <c r="L19" s="53"/>
      <c r="M19" s="60" t="s">
        <v>37</v>
      </c>
      <c r="O19" s="76">
        <v>4</v>
      </c>
      <c r="P19" s="70" t="s">
        <v>52</v>
      </c>
      <c r="Q19" s="72">
        <v>44451</v>
      </c>
    </row>
    <row r="20" spans="1:20" ht="22.5" customHeight="1" thickTop="1" x14ac:dyDescent="0.15">
      <c r="A20" s="92"/>
      <c r="B20" s="93"/>
      <c r="C20" s="94"/>
      <c r="D20" s="88"/>
      <c r="E20" s="89"/>
      <c r="F20" s="90"/>
      <c r="G20" s="92"/>
      <c r="H20" s="11"/>
      <c r="I20" s="13"/>
      <c r="J20" s="82"/>
      <c r="K20" s="86"/>
      <c r="L20" s="53"/>
      <c r="M20" s="61"/>
      <c r="O20" s="76">
        <v>5</v>
      </c>
      <c r="P20" s="70" t="s">
        <v>53</v>
      </c>
      <c r="Q20" s="72">
        <v>44479</v>
      </c>
    </row>
    <row r="21" spans="1:20" ht="22.5" customHeight="1" x14ac:dyDescent="0.15">
      <c r="A21" s="91">
        <v>3</v>
      </c>
      <c r="B21" s="79"/>
      <c r="C21" s="80"/>
      <c r="D21" s="95"/>
      <c r="E21" s="96"/>
      <c r="F21" s="97"/>
      <c r="G21" s="91"/>
      <c r="H21" s="11"/>
      <c r="I21" s="12"/>
      <c r="J21" s="81"/>
      <c r="K21" s="85"/>
      <c r="L21" s="53"/>
      <c r="O21" s="76">
        <v>6</v>
      </c>
      <c r="P21" s="70" t="s">
        <v>54</v>
      </c>
      <c r="Q21" s="72">
        <v>44640</v>
      </c>
    </row>
    <row r="22" spans="1:20" ht="22.5" customHeight="1" x14ac:dyDescent="0.15">
      <c r="A22" s="92"/>
      <c r="B22" s="93"/>
      <c r="C22" s="94"/>
      <c r="D22" s="93"/>
      <c r="E22" s="98"/>
      <c r="F22" s="94"/>
      <c r="G22" s="92"/>
      <c r="H22" s="11"/>
      <c r="I22" s="13"/>
      <c r="J22" s="82"/>
      <c r="K22" s="86"/>
      <c r="L22" s="53"/>
      <c r="O22" s="76">
        <v>7</v>
      </c>
      <c r="P22" s="77"/>
      <c r="Q22" s="77"/>
    </row>
    <row r="23" spans="1:20" ht="22.5" customHeight="1" x14ac:dyDescent="0.15">
      <c r="A23" s="91">
        <v>4</v>
      </c>
      <c r="B23" s="79"/>
      <c r="C23" s="80"/>
      <c r="D23" s="79"/>
      <c r="E23" s="87"/>
      <c r="F23" s="80"/>
      <c r="G23" s="91"/>
      <c r="H23" s="83"/>
      <c r="I23" s="84"/>
      <c r="J23" s="81"/>
      <c r="K23" s="85"/>
      <c r="L23" s="53"/>
      <c r="O23" s="76">
        <v>8</v>
      </c>
      <c r="P23" s="70"/>
      <c r="Q23" s="72"/>
    </row>
    <row r="24" spans="1:20" ht="22.5" customHeight="1" x14ac:dyDescent="0.15">
      <c r="A24" s="92"/>
      <c r="B24" s="93"/>
      <c r="C24" s="94"/>
      <c r="D24" s="88"/>
      <c r="E24" s="89"/>
      <c r="F24" s="90"/>
      <c r="G24" s="92"/>
      <c r="H24" s="11"/>
      <c r="I24" s="13"/>
      <c r="J24" s="82"/>
      <c r="K24" s="86"/>
      <c r="L24" s="53"/>
      <c r="O24" s="76">
        <v>9</v>
      </c>
      <c r="P24" s="77"/>
      <c r="Q24" s="77"/>
    </row>
    <row r="25" spans="1:20" ht="22.5" customHeight="1" x14ac:dyDescent="0.15">
      <c r="A25" s="91">
        <v>5</v>
      </c>
      <c r="B25" s="79"/>
      <c r="C25" s="80"/>
      <c r="D25" s="95"/>
      <c r="E25" s="96"/>
      <c r="F25" s="97"/>
      <c r="G25" s="91"/>
      <c r="H25" s="83"/>
      <c r="I25" s="84"/>
      <c r="J25" s="81"/>
      <c r="K25" s="85"/>
      <c r="L25" s="53"/>
      <c r="O25" s="76">
        <v>10</v>
      </c>
      <c r="P25" s="70"/>
      <c r="Q25" s="72"/>
    </row>
    <row r="26" spans="1:20" ht="22.5" customHeight="1" x14ac:dyDescent="0.15">
      <c r="A26" s="92"/>
      <c r="B26" s="93"/>
      <c r="C26" s="94"/>
      <c r="D26" s="93"/>
      <c r="E26" s="98"/>
      <c r="F26" s="94"/>
      <c r="G26" s="92"/>
      <c r="H26" s="11"/>
      <c r="I26" s="13"/>
      <c r="J26" s="82"/>
      <c r="K26" s="86"/>
      <c r="L26" s="53"/>
      <c r="O26" s="76">
        <v>11</v>
      </c>
      <c r="P26" s="77"/>
      <c r="Q26" s="77"/>
    </row>
    <row r="27" spans="1:20" ht="22.5" customHeight="1" x14ac:dyDescent="0.15">
      <c r="A27" s="91">
        <v>6</v>
      </c>
      <c r="B27" s="79"/>
      <c r="C27" s="80"/>
      <c r="D27" s="79"/>
      <c r="E27" s="87"/>
      <c r="F27" s="80"/>
      <c r="G27" s="91"/>
      <c r="H27" s="83"/>
      <c r="I27" s="84"/>
      <c r="J27" s="81"/>
      <c r="K27" s="85"/>
      <c r="L27" s="53"/>
      <c r="O27" s="76">
        <v>12</v>
      </c>
      <c r="P27" s="70"/>
      <c r="Q27" s="72"/>
    </row>
    <row r="28" spans="1:20" ht="22.5" customHeight="1" x14ac:dyDescent="0.15">
      <c r="A28" s="92"/>
      <c r="B28" s="93"/>
      <c r="C28" s="94"/>
      <c r="D28" s="88"/>
      <c r="E28" s="89"/>
      <c r="F28" s="90"/>
      <c r="G28" s="92"/>
      <c r="H28" s="11"/>
      <c r="I28" s="13"/>
      <c r="J28" s="82"/>
      <c r="K28" s="86"/>
      <c r="L28" s="53"/>
      <c r="O28" s="77"/>
      <c r="P28" s="70"/>
      <c r="Q28" s="77"/>
    </row>
    <row r="29" spans="1:20" ht="22.5" customHeight="1" x14ac:dyDescent="0.15">
      <c r="A29" s="91">
        <v>7</v>
      </c>
      <c r="B29" s="79"/>
      <c r="C29" s="80"/>
      <c r="D29" s="95"/>
      <c r="E29" s="96"/>
      <c r="F29" s="97"/>
      <c r="G29" s="91"/>
      <c r="H29" s="83"/>
      <c r="I29" s="84"/>
      <c r="J29" s="81"/>
      <c r="K29" s="85"/>
      <c r="L29" s="53"/>
      <c r="P29" s="74"/>
    </row>
    <row r="30" spans="1:20" ht="22.5" customHeight="1" x14ac:dyDescent="0.15">
      <c r="A30" s="92"/>
      <c r="B30" s="93"/>
      <c r="C30" s="94"/>
      <c r="D30" s="93"/>
      <c r="E30" s="98"/>
      <c r="F30" s="94"/>
      <c r="G30" s="92"/>
      <c r="H30" s="11"/>
      <c r="I30" s="13"/>
      <c r="J30" s="82"/>
      <c r="K30" s="86"/>
      <c r="L30" s="53"/>
      <c r="P30" s="74"/>
    </row>
    <row r="31" spans="1:20" s="1" customFormat="1" ht="22.5" customHeight="1" x14ac:dyDescent="0.15">
      <c r="A31" s="91">
        <v>8</v>
      </c>
      <c r="B31" s="79"/>
      <c r="C31" s="80"/>
      <c r="D31" s="95"/>
      <c r="E31" s="96"/>
      <c r="F31" s="97"/>
      <c r="G31" s="91"/>
      <c r="H31" s="83"/>
      <c r="I31" s="84"/>
      <c r="J31" s="81"/>
      <c r="K31" s="85"/>
      <c r="L31" s="53"/>
      <c r="P31" s="74"/>
      <c r="Q31" s="73"/>
      <c r="R31" s="73"/>
      <c r="S31" s="73"/>
      <c r="T31" s="73"/>
    </row>
    <row r="32" spans="1:20" s="1" customFormat="1" ht="22.5" customHeight="1" x14ac:dyDescent="0.15">
      <c r="A32" s="92"/>
      <c r="B32" s="93"/>
      <c r="C32" s="94"/>
      <c r="D32" s="88"/>
      <c r="E32" s="89"/>
      <c r="F32" s="90"/>
      <c r="G32" s="92"/>
      <c r="H32" s="11"/>
      <c r="I32" s="13"/>
      <c r="J32" s="82"/>
      <c r="K32" s="86"/>
      <c r="L32" s="53"/>
      <c r="P32" s="74"/>
      <c r="Q32" s="73"/>
      <c r="R32" s="73"/>
      <c r="S32" s="73"/>
      <c r="T32" s="73"/>
    </row>
    <row r="33" spans="1:20" s="1" customFormat="1" ht="22.5" customHeight="1" x14ac:dyDescent="0.15">
      <c r="A33" s="91">
        <v>9</v>
      </c>
      <c r="B33" s="79"/>
      <c r="C33" s="80"/>
      <c r="D33" s="95"/>
      <c r="E33" s="96"/>
      <c r="F33" s="97"/>
      <c r="G33" s="91"/>
      <c r="H33" s="83"/>
      <c r="I33" s="84"/>
      <c r="J33" s="81"/>
      <c r="K33" s="85"/>
      <c r="L33" s="53"/>
      <c r="P33" s="74"/>
      <c r="Q33" s="73"/>
      <c r="R33" s="73"/>
      <c r="S33" s="73"/>
      <c r="T33" s="73"/>
    </row>
    <row r="34" spans="1:20" s="1" customFormat="1" ht="22.5" customHeight="1" x14ac:dyDescent="0.15">
      <c r="A34" s="92"/>
      <c r="B34" s="93"/>
      <c r="C34" s="94"/>
      <c r="D34" s="88"/>
      <c r="E34" s="89"/>
      <c r="F34" s="90"/>
      <c r="G34" s="92"/>
      <c r="H34" s="11"/>
      <c r="I34" s="13"/>
      <c r="J34" s="82"/>
      <c r="K34" s="86"/>
      <c r="L34" s="53"/>
      <c r="P34" s="74"/>
      <c r="Q34" s="73"/>
      <c r="R34" s="73"/>
      <c r="S34" s="73"/>
      <c r="T34" s="73"/>
    </row>
    <row r="35" spans="1:20" ht="22.5" customHeight="1" x14ac:dyDescent="0.15">
      <c r="A35" s="91">
        <v>10</v>
      </c>
      <c r="B35" s="79"/>
      <c r="C35" s="80"/>
      <c r="D35" s="79"/>
      <c r="E35" s="87"/>
      <c r="F35" s="80"/>
      <c r="G35" s="91"/>
      <c r="H35" s="83"/>
      <c r="I35" s="84"/>
      <c r="J35" s="81"/>
      <c r="K35" s="85"/>
      <c r="L35" s="53"/>
      <c r="P35" s="74"/>
    </row>
    <row r="36" spans="1:20" ht="22.5" customHeight="1" x14ac:dyDescent="0.15">
      <c r="A36" s="92"/>
      <c r="B36" s="93"/>
      <c r="C36" s="94"/>
      <c r="D36" s="88"/>
      <c r="E36" s="89"/>
      <c r="F36" s="90"/>
      <c r="G36" s="92"/>
      <c r="H36" s="9"/>
      <c r="I36" s="13"/>
      <c r="J36" s="82"/>
      <c r="K36" s="86"/>
      <c r="L36" s="53"/>
      <c r="P36" s="74"/>
    </row>
    <row r="37" spans="1:20" s="1" customFormat="1" ht="22.5" customHeight="1" x14ac:dyDescent="0.15">
      <c r="A37" s="4"/>
      <c r="B37" s="4"/>
      <c r="C37" s="4" t="s">
        <v>12</v>
      </c>
      <c r="D37" s="4"/>
      <c r="E37" s="4"/>
      <c r="F37" s="4"/>
      <c r="G37" s="4"/>
      <c r="H37" s="4"/>
      <c r="I37" s="4"/>
      <c r="J37" s="35"/>
      <c r="K37" s="4"/>
      <c r="L37" s="46"/>
      <c r="P37" s="73"/>
      <c r="Q37" s="73"/>
      <c r="R37" s="73"/>
      <c r="S37" s="73"/>
      <c r="T37" s="73"/>
    </row>
    <row r="38" spans="1:20" ht="22.5" customHeight="1" x14ac:dyDescent="0.15">
      <c r="A38" s="8"/>
      <c r="B38" s="113" t="s">
        <v>7</v>
      </c>
      <c r="C38" s="113"/>
      <c r="D38" s="113"/>
      <c r="E38" s="113"/>
      <c r="F38" s="113"/>
      <c r="G38" s="113"/>
      <c r="H38" s="113"/>
      <c r="I38" s="113"/>
      <c r="J38" s="113"/>
      <c r="K38" s="113"/>
      <c r="L38" s="43"/>
    </row>
    <row r="39" spans="1:20" ht="22.5" customHeight="1" x14ac:dyDescent="0.15">
      <c r="A39" s="16"/>
      <c r="C39" s="110" t="s">
        <v>24</v>
      </c>
      <c r="D39" s="22" t="s">
        <v>14</v>
      </c>
      <c r="E39" s="27" t="s">
        <v>15</v>
      </c>
      <c r="F39" s="28" t="s">
        <v>16</v>
      </c>
      <c r="G39" s="28"/>
      <c r="H39" s="27" t="s">
        <v>17</v>
      </c>
      <c r="I39" s="18">
        <f>1500*G39</f>
        <v>0</v>
      </c>
      <c r="J39" s="18" t="s">
        <v>18</v>
      </c>
      <c r="K39" s="38"/>
      <c r="L39" s="54"/>
      <c r="M39" s="17"/>
      <c r="N39" s="5"/>
      <c r="O39" s="5"/>
    </row>
    <row r="40" spans="1:20" ht="22.5" customHeight="1" x14ac:dyDescent="0.15">
      <c r="A40" s="15"/>
      <c r="B40" s="15"/>
      <c r="C40" s="111"/>
      <c r="D40" s="24" t="s">
        <v>14</v>
      </c>
      <c r="E40" s="29" t="s">
        <v>19</v>
      </c>
      <c r="F40" s="30" t="s">
        <v>20</v>
      </c>
      <c r="G40" s="31"/>
      <c r="H40" s="32" t="s">
        <v>17</v>
      </c>
      <c r="I40" s="25">
        <f>2000*G40</f>
        <v>0</v>
      </c>
      <c r="J40" s="25" t="s">
        <v>18</v>
      </c>
      <c r="K40" s="39"/>
      <c r="L40" s="55"/>
      <c r="M40" s="17"/>
    </row>
    <row r="41" spans="1:20" ht="22.5" customHeight="1" x14ac:dyDescent="0.15">
      <c r="A41" s="15"/>
      <c r="B41" s="15"/>
      <c r="C41" s="111"/>
      <c r="D41" s="24" t="s">
        <v>21</v>
      </c>
      <c r="E41" s="29" t="s">
        <v>15</v>
      </c>
      <c r="F41" s="30" t="s">
        <v>22</v>
      </c>
      <c r="G41" s="33"/>
      <c r="H41" s="29" t="s">
        <v>17</v>
      </c>
      <c r="I41" s="26">
        <f>1800*G41</f>
        <v>0</v>
      </c>
      <c r="J41" s="26" t="s">
        <v>18</v>
      </c>
      <c r="K41" s="40"/>
      <c r="L41" s="43"/>
      <c r="M41" s="17"/>
    </row>
    <row r="42" spans="1:20" ht="22.5" customHeight="1" x14ac:dyDescent="0.15">
      <c r="A42" s="15"/>
      <c r="B42" s="15"/>
      <c r="C42" s="111"/>
      <c r="D42" s="24" t="s">
        <v>21</v>
      </c>
      <c r="E42" s="29" t="s">
        <v>19</v>
      </c>
      <c r="F42" s="30" t="s">
        <v>23</v>
      </c>
      <c r="G42" s="33"/>
      <c r="H42" s="29" t="s">
        <v>17</v>
      </c>
      <c r="I42" s="26">
        <f>2300*G42</f>
        <v>0</v>
      </c>
      <c r="J42" s="26" t="s">
        <v>18</v>
      </c>
      <c r="K42" s="40"/>
      <c r="L42" s="43"/>
      <c r="M42" s="17"/>
    </row>
    <row r="43" spans="1:20" ht="22.5" customHeight="1" x14ac:dyDescent="0.15">
      <c r="A43" s="15"/>
      <c r="B43" s="15"/>
      <c r="C43" s="112"/>
      <c r="D43" s="23"/>
      <c r="E43" s="19"/>
      <c r="F43" s="19"/>
      <c r="G43" s="19"/>
      <c r="H43" s="20" t="s">
        <v>25</v>
      </c>
      <c r="I43" s="21">
        <f>SUM(I39:I42)</f>
        <v>0</v>
      </c>
      <c r="J43" s="21" t="s">
        <v>18</v>
      </c>
      <c r="K43" s="40"/>
      <c r="L43" s="43"/>
      <c r="M43" s="17"/>
    </row>
    <row r="44" spans="1:20" ht="22.5" customHeight="1" x14ac:dyDescent="0.15">
      <c r="A44" s="15"/>
      <c r="B44" s="15"/>
      <c r="C44" s="15"/>
      <c r="D44" s="15"/>
      <c r="E44" s="15"/>
      <c r="F44" s="15"/>
      <c r="G44" s="15"/>
      <c r="H44" s="15"/>
      <c r="I44" s="15"/>
      <c r="J44" s="34"/>
      <c r="K44" s="17"/>
      <c r="L44" s="17"/>
      <c r="M44" s="17"/>
    </row>
    <row r="45" spans="1:20" ht="22.5" customHeight="1" x14ac:dyDescent="0.15">
      <c r="A45" s="15"/>
      <c r="B45" s="15"/>
      <c r="C45" s="15"/>
      <c r="D45" s="15"/>
      <c r="E45" s="15"/>
      <c r="F45" s="15"/>
      <c r="G45" s="15"/>
      <c r="H45" s="15"/>
      <c r="I45" s="15"/>
      <c r="J45" s="34"/>
      <c r="K45" s="17"/>
      <c r="L45" s="17"/>
      <c r="M45" s="17"/>
    </row>
  </sheetData>
  <mergeCells count="100">
    <mergeCell ref="C39:C43"/>
    <mergeCell ref="B33:C34"/>
    <mergeCell ref="B38:K38"/>
    <mergeCell ref="G17:G18"/>
    <mergeCell ref="B21:C22"/>
    <mergeCell ref="B23:C24"/>
    <mergeCell ref="B25:C26"/>
    <mergeCell ref="B27:C28"/>
    <mergeCell ref="D21:F21"/>
    <mergeCell ref="D22:F22"/>
    <mergeCell ref="K17:K18"/>
    <mergeCell ref="K19:K20"/>
    <mergeCell ref="K35:K36"/>
    <mergeCell ref="A21:A22"/>
    <mergeCell ref="A23:A24"/>
    <mergeCell ref="A25:A26"/>
    <mergeCell ref="A27:A28"/>
    <mergeCell ref="G33:G34"/>
    <mergeCell ref="D30:F30"/>
    <mergeCell ref="D24:F24"/>
    <mergeCell ref="D25:F25"/>
    <mergeCell ref="D26:F26"/>
    <mergeCell ref="D27:F27"/>
    <mergeCell ref="D28:F28"/>
    <mergeCell ref="D33:F33"/>
    <mergeCell ref="D34:F34"/>
    <mergeCell ref="A1:K1"/>
    <mergeCell ref="A3:K3"/>
    <mergeCell ref="A6:E6"/>
    <mergeCell ref="A13:B13"/>
    <mergeCell ref="D10:E10"/>
    <mergeCell ref="A5:E5"/>
    <mergeCell ref="A7:E7"/>
    <mergeCell ref="A11:C11"/>
    <mergeCell ref="A9:C9"/>
    <mergeCell ref="D13:K13"/>
    <mergeCell ref="D11:F11"/>
    <mergeCell ref="A15:A16"/>
    <mergeCell ref="A17:A18"/>
    <mergeCell ref="B17:C18"/>
    <mergeCell ref="D18:F18"/>
    <mergeCell ref="B19:C20"/>
    <mergeCell ref="D19:F19"/>
    <mergeCell ref="D20:F20"/>
    <mergeCell ref="D17:F17"/>
    <mergeCell ref="A19:A20"/>
    <mergeCell ref="B15:C15"/>
    <mergeCell ref="B16:C16"/>
    <mergeCell ref="K31:K32"/>
    <mergeCell ref="K33:K34"/>
    <mergeCell ref="K27:K28"/>
    <mergeCell ref="D23:F23"/>
    <mergeCell ref="J29:J30"/>
    <mergeCell ref="J31:J32"/>
    <mergeCell ref="J33:J34"/>
    <mergeCell ref="K23:K24"/>
    <mergeCell ref="K25:K26"/>
    <mergeCell ref="K29:K30"/>
    <mergeCell ref="J35:J36"/>
    <mergeCell ref="G23:G24"/>
    <mergeCell ref="G25:G26"/>
    <mergeCell ref="G27:G28"/>
    <mergeCell ref="H33:I33"/>
    <mergeCell ref="H35:I35"/>
    <mergeCell ref="J23:J24"/>
    <mergeCell ref="J25:J26"/>
    <mergeCell ref="J27:J28"/>
    <mergeCell ref="H31:I31"/>
    <mergeCell ref="H23:I23"/>
    <mergeCell ref="H25:I25"/>
    <mergeCell ref="H27:I27"/>
    <mergeCell ref="H29:I29"/>
    <mergeCell ref="A29:A30"/>
    <mergeCell ref="A35:A36"/>
    <mergeCell ref="B29:C30"/>
    <mergeCell ref="B35:C36"/>
    <mergeCell ref="G29:G30"/>
    <mergeCell ref="G35:G36"/>
    <mergeCell ref="D29:F29"/>
    <mergeCell ref="A31:A32"/>
    <mergeCell ref="A33:A34"/>
    <mergeCell ref="B31:C32"/>
    <mergeCell ref="D31:F31"/>
    <mergeCell ref="D32:F32"/>
    <mergeCell ref="G31:G32"/>
    <mergeCell ref="D35:F35"/>
    <mergeCell ref="D36:F36"/>
    <mergeCell ref="D14:K14"/>
    <mergeCell ref="J15:K15"/>
    <mergeCell ref="J17:J18"/>
    <mergeCell ref="J19:J20"/>
    <mergeCell ref="J21:J22"/>
    <mergeCell ref="H19:I19"/>
    <mergeCell ref="K21:K22"/>
    <mergeCell ref="H15:I15"/>
    <mergeCell ref="H17:I17"/>
    <mergeCell ref="D15:F15"/>
    <mergeCell ref="D16:F16"/>
    <mergeCell ref="G19:G20"/>
    <mergeCell ref="G21:G22"/>
  </mergeCells>
  <phoneticPr fontId="1"/>
  <dataValidations count="5">
    <dataValidation type="list" allowBlank="1" showInputMessage="1" showErrorMessage="1" sqref="G17:G18 G19:G20 G21:G22 G23:G24 G25:G26 G27:G28 G29:G30 G31:G32 G33:G34 G35:G36" xr:uid="{969B73CB-842B-4283-97FB-30B4A5374014}">
      <formula1>$M$16:$M$19</formula1>
    </dataValidation>
    <dataValidation type="list" allowBlank="1" showInputMessage="1" showErrorMessage="1" sqref="B17:C18 B19:C20 B21:C22 B23:C24 B25:C26 B27:C28 B29:C30 B31:C32 B33:C34 B35:C36" xr:uid="{701B1565-C03E-4F57-8DEA-BD325F4103F7}">
      <formula1>$N$16:$N$17</formula1>
    </dataValidation>
    <dataValidation type="list" allowBlank="1" showInputMessage="1" showErrorMessage="1" sqref="T16" xr:uid="{190C1EC9-8A60-4777-B059-6F134BFFB764}">
      <formula1>$P$16:$P$27</formula1>
    </dataValidation>
    <dataValidation type="list" allowBlank="1" showInputMessage="1" showErrorMessage="1" sqref="D11:F11" xr:uid="{D529FA16-4BF0-4FE0-B77F-FF1EDD9D8FE1}">
      <formula1>$Q$16:$Q$27</formula1>
    </dataValidation>
    <dataValidation type="list" allowBlank="1" showInputMessage="1" showErrorMessage="1" sqref="F9" xr:uid="{A6842BFE-D83E-4E60-9D16-16231C982C6D}">
      <formula1>$O$16:$O$27</formula1>
    </dataValidation>
  </dataValidations>
  <pageMargins left="0.78740157480314965" right="0.78740157480314965" top="0.59055118110236227" bottom="0.39370078740157483" header="0.31496062992125984" footer="0.31496062992125984"/>
  <pageSetup paperSize="9" scale="8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2021年度ターゲット記録会　参加申込書</vt:lpstr>
      <vt:lpstr>Sheet2</vt:lpstr>
      <vt:lpstr>Sheet3</vt:lpstr>
      <vt:lpstr>'2021年度ターゲット記録会　参加申込書'!Print_Area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野村光代</cp:lastModifiedBy>
  <cp:lastPrinted>2021-04-19T11:36:42Z</cp:lastPrinted>
  <dcterms:created xsi:type="dcterms:W3CDTF">2016-03-05T22:35:32Z</dcterms:created>
  <dcterms:modified xsi:type="dcterms:W3CDTF">2021-08-07T07:28:19Z</dcterms:modified>
</cp:coreProperties>
</file>