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360" yWindow="120" windowWidth="28040" windowHeight="12560" activeTab="1"/>
  </bookViews>
  <sheets>
    <sheet name="表紙" sheetId="1" r:id="rId1"/>
    <sheet name="男子" sheetId="2" r:id="rId2"/>
    <sheet name="女子" sheetId="3" r:id="rId3"/>
  </sheets>
  <externalReferences>
    <externalReference r:id="rId4"/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<sst xmlns="http://schemas.openxmlformats.org/spreadsheetml/2006/main" count="65" uniqueCount="43">
  <si>
    <t>東海学生アーチェリー</t>
  </si>
  <si>
    <t>結果報告</t>
  </si>
  <si>
    <t>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</si>
  <si>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</si>
  <si>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東海学生アーチェリー連盟</t>
  </si>
  <si>
    <t>　　　　　　　　　　　　　　　　　　　　　　　　　　　　                                                     　記録委員会</t>
  </si>
  <si>
    <t>団体結果</t>
    <rPh sb="0" eb="2">
      <t>ダンタイ</t>
    </rPh>
    <rPh sb="2" eb="4">
      <t>ケッカ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</si>
  <si>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</si>
  <si>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</si>
  <si>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</si>
  <si>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　　　　　　　　　　　　　　　　　　　　　第50代記録委員長　　　　　　　  樋口 諒   
　　　　　　　　　　　　記録委員長　　　　　　石田　昂之</t>
    <rPh sb="70" eb="72">
      <t>イシダ</t>
    </rPh>
    <rPh sb="73" eb="74">
      <t>コウ</t>
    </rPh>
    <rPh sb="74" eb="75">
      <t>ユキ</t>
    </rPh>
    <phoneticPr fontId="1"/>
  </si>
  <si>
    <t>２０１３年度</t>
    <phoneticPr fontId="1"/>
  </si>
  <si>
    <t>　　　　　　　　　　　　　　　場所　　　　　　　　　愛知学院大学第3グラウンド</t>
    <phoneticPr fontId="1"/>
  </si>
  <si>
    <t>氏名</t>
    <rPh sb="0" eb="2">
      <t>シメイ</t>
    </rPh>
    <phoneticPr fontId="2"/>
  </si>
  <si>
    <t>学年</t>
    <rPh sb="0" eb="2">
      <t>ガクネン</t>
    </rPh>
    <phoneticPr fontId="2"/>
  </si>
  <si>
    <t>X</t>
  </si>
  <si>
    <t>日福</t>
    <rPh sb="0" eb="2">
      <t>ニップク</t>
    </rPh>
    <phoneticPr fontId="1"/>
  </si>
  <si>
    <t>名大</t>
    <rPh sb="0" eb="2">
      <t>メイダイ</t>
    </rPh>
    <phoneticPr fontId="1"/>
  </si>
  <si>
    <t>南山</t>
    <rPh sb="0" eb="2">
      <t>ナンザン</t>
    </rPh>
    <phoneticPr fontId="1"/>
  </si>
  <si>
    <t>選抜選手権大会本戦</t>
    <phoneticPr fontId="2"/>
  </si>
  <si>
    <r>
      <t>　　　　　　　　　　　　　　　</t>
    </r>
    <r>
      <rPr>
        <sz val="11"/>
        <color theme="1"/>
        <rFont val="ＭＳ Ｐゴシック"/>
        <family val="3"/>
        <charset val="128"/>
        <scheme val="major"/>
      </rPr>
      <t>日時　　　　　　　　　2013</t>
    </r>
    <r>
      <rPr>
        <sz val="10.5"/>
        <color indexed="8"/>
        <rFont val="ＭＳ Ｐゴシック"/>
        <family val="3"/>
        <charset val="128"/>
        <scheme val="major"/>
      </rPr>
      <t>年　　5月　12日　</t>
    </r>
    <phoneticPr fontId="1"/>
  </si>
  <si>
    <t>2013年度　東海学生アーチェリー選抜選手権大会　男子</t>
    <rPh sb="4" eb="6">
      <t>ネンド</t>
    </rPh>
    <rPh sb="7" eb="9">
      <t>トウカイ</t>
    </rPh>
    <rPh sb="9" eb="11">
      <t>ガクセイ</t>
    </rPh>
    <rPh sb="17" eb="19">
      <t>センバツ</t>
    </rPh>
    <rPh sb="19" eb="22">
      <t>センシュケン</t>
    </rPh>
    <rPh sb="22" eb="24">
      <t>タイカイ</t>
    </rPh>
    <rPh sb="25" eb="27">
      <t>ダンシ</t>
    </rPh>
    <phoneticPr fontId="1"/>
  </si>
  <si>
    <t>順位</t>
    <rPh sb="0" eb="2">
      <t>ジュンイ</t>
    </rPh>
    <phoneticPr fontId="1"/>
  </si>
  <si>
    <t>立順</t>
    <rPh sb="0" eb="1">
      <t>タ</t>
    </rPh>
    <rPh sb="1" eb="2">
      <t>ジュン</t>
    </rPh>
    <phoneticPr fontId="2"/>
  </si>
  <si>
    <t>大学</t>
    <rPh sb="0" eb="2">
      <t>ダイガク</t>
    </rPh>
    <phoneticPr fontId="2"/>
  </si>
  <si>
    <t>Grand</t>
  </si>
  <si>
    <t>90m</t>
  </si>
  <si>
    <t>70m</t>
  </si>
  <si>
    <t>50m</t>
  </si>
  <si>
    <t>30m</t>
  </si>
  <si>
    <t>Total</t>
  </si>
  <si>
    <t>TOTAL</t>
  </si>
  <si>
    <t>60m</t>
  </si>
  <si>
    <t>2013年度　東海学生アーチェリー選抜選手権大会　　　　　女子</t>
    <rPh sb="4" eb="6">
      <t>ネンド</t>
    </rPh>
    <rPh sb="7" eb="9">
      <t>トウカイ</t>
    </rPh>
    <rPh sb="9" eb="11">
      <t>ガクセイ</t>
    </rPh>
    <rPh sb="17" eb="19">
      <t>センバツ</t>
    </rPh>
    <rPh sb="19" eb="22">
      <t>センシュケン</t>
    </rPh>
    <rPh sb="22" eb="24">
      <t>タイカイ</t>
    </rPh>
    <rPh sb="29" eb="31">
      <t>ジョシ</t>
    </rPh>
    <phoneticPr fontId="1"/>
  </si>
  <si>
    <t>　50m</t>
    <phoneticPr fontId="1"/>
  </si>
  <si>
    <t>愛工</t>
    <rPh sb="0" eb="1">
      <t>アイ</t>
    </rPh>
    <rPh sb="1" eb="2">
      <t>コウ</t>
    </rPh>
    <phoneticPr fontId="1"/>
  </si>
  <si>
    <t>愛学</t>
    <rPh sb="0" eb="1">
      <t>アイ</t>
    </rPh>
    <rPh sb="1" eb="2">
      <t>ガク</t>
    </rPh>
    <phoneticPr fontId="1"/>
  </si>
  <si>
    <t>（田崎、長澤、岩坂）</t>
    <phoneticPr fontId="1"/>
  </si>
  <si>
    <t>（淵田、杉本、橋本）</t>
    <phoneticPr fontId="1"/>
  </si>
  <si>
    <t>（大石、原、青山）</t>
    <phoneticPr fontId="1"/>
  </si>
  <si>
    <t>（熊谷、阿部、鶴巻）</t>
    <phoneticPr fontId="1"/>
  </si>
  <si>
    <t>（寺嶋、新井、宮川）</t>
    <phoneticPr fontId="1"/>
  </si>
  <si>
    <t>（寺埜、富田、塩谷）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</si>
</sst>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24"/>
      <color theme="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52">
    <xf numFmtId="0" fontId="0" fillId="0" borderId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>
      <alignment vertical="center"/>
    </xf>
    <xf numFmtId="0" fontId="3" fillId="0" borderId="36" xfId="48" applyFont="1" applyBorder="1" applyAlignment="1">
      <alignment horizontal="center" vertical="center"/>
    </xf>
    <xf numFmtId="0" fontId="3" fillId="0" borderId="32" xfId="48" applyFont="1" applyBorder="1" applyAlignment="1">
      <alignment horizontal="center" vertical="center"/>
    </xf>
    <xf numFmtId="0" fontId="3" fillId="0" borderId="27" xfId="48" applyFont="1" applyBorder="1" applyAlignment="1">
      <alignment horizontal="center" vertical="center"/>
    </xf>
    <xf numFmtId="0" fontId="3" fillId="0" borderId="28" xfId="48" applyFont="1" applyBorder="1" applyAlignment="1">
      <alignment horizontal="center" vertical="center"/>
    </xf>
    <xf numFmtId="0" fontId="3" fillId="0" borderId="29" xfId="48" applyFont="1" applyBorder="1" applyAlignment="1">
      <alignment horizontal="center" vertical="center"/>
    </xf>
    <xf numFmtId="0" fontId="3" fillId="0" borderId="30" xfId="48" applyFont="1" applyBorder="1" applyAlignment="1">
      <alignment horizontal="center" vertical="center"/>
    </xf>
    <xf numFmtId="0" fontId="3" fillId="0" borderId="31" xfId="48" applyFont="1" applyBorder="1" applyAlignment="1">
      <alignment horizontal="center" vertical="center"/>
    </xf>
    <xf numFmtId="0" fontId="3" fillId="0" borderId="1" xfId="48" applyFont="1" applyBorder="1" applyAlignment="1">
      <alignment horizontal="center" vertical="center"/>
    </xf>
    <xf numFmtId="0" fontId="3" fillId="0" borderId="46" xfId="48" applyFont="1" applyBorder="1" applyAlignment="1">
      <alignment horizontal="center" vertical="center"/>
    </xf>
    <xf numFmtId="0" fontId="3" fillId="0" borderId="47" xfId="48" applyFont="1" applyBorder="1" applyAlignment="1">
      <alignment horizontal="center" vertical="center"/>
    </xf>
    <xf numFmtId="0" fontId="3" fillId="0" borderId="48" xfId="48" applyFont="1" applyBorder="1" applyAlignment="1">
      <alignment horizontal="center" vertical="center"/>
    </xf>
    <xf numFmtId="0" fontId="3" fillId="0" borderId="13" xfId="48" applyFont="1" applyBorder="1" applyAlignment="1">
      <alignment horizontal="center" vertical="center"/>
    </xf>
    <xf numFmtId="0" fontId="3" fillId="0" borderId="49" xfId="48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1" fontId="4" fillId="0" borderId="0" xfId="1" applyNumberFormat="1" applyFont="1" applyAlignment="1">
      <alignment horizontal="right" vertical="center"/>
    </xf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right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" fillId="0" borderId="40" xfId="48" applyFont="1" applyBorder="1" applyAlignment="1">
      <alignment horizontal="center" vertical="center"/>
    </xf>
    <xf numFmtId="0" fontId="3" fillId="0" borderId="41" xfId="48" applyFont="1" applyBorder="1" applyAlignment="1">
      <alignment horizontal="center" vertical="center"/>
    </xf>
    <xf numFmtId="0" fontId="3" fillId="0" borderId="18" xfId="48" applyFont="1" applyBorder="1" applyAlignment="1">
      <alignment horizontal="center" vertical="center"/>
    </xf>
    <xf numFmtId="0" fontId="3" fillId="0" borderId="29" xfId="48" applyFont="1" applyBorder="1" applyAlignment="1">
      <alignment horizontal="center" vertical="center"/>
    </xf>
    <xf numFmtId="0" fontId="3" fillId="0" borderId="14" xfId="48" applyFont="1" applyBorder="1" applyAlignment="1">
      <alignment horizontal="center" vertical="center"/>
    </xf>
    <xf numFmtId="0" fontId="3" fillId="0" borderId="38" xfId="48" applyFont="1" applyBorder="1" applyAlignment="1">
      <alignment horizontal="center" vertical="center"/>
    </xf>
    <xf numFmtId="0" fontId="3" fillId="0" borderId="15" xfId="48" applyFont="1" applyBorder="1" applyAlignment="1">
      <alignment horizontal="center" vertical="center"/>
    </xf>
    <xf numFmtId="0" fontId="3" fillId="0" borderId="36" xfId="48" applyFont="1" applyBorder="1" applyAlignment="1">
      <alignment horizontal="center" vertical="center"/>
    </xf>
    <xf numFmtId="0" fontId="3" fillId="0" borderId="37" xfId="48" applyFont="1" applyBorder="1" applyAlignment="1">
      <alignment horizontal="center" vertical="center"/>
    </xf>
    <xf numFmtId="0" fontId="3" fillId="0" borderId="16" xfId="48" applyFont="1" applyBorder="1" applyAlignment="1">
      <alignment horizontal="center" vertical="center"/>
    </xf>
    <xf numFmtId="0" fontId="3" fillId="0" borderId="17" xfId="48" applyFont="1" applyBorder="1" applyAlignment="1">
      <alignment horizontal="center" vertical="center"/>
    </xf>
    <xf numFmtId="0" fontId="3" fillId="0" borderId="19" xfId="48" applyFont="1" applyBorder="1" applyAlignment="1">
      <alignment horizontal="center" vertical="center"/>
    </xf>
    <xf numFmtId="0" fontId="3" fillId="0" borderId="20" xfId="48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27" xfId="48" applyFont="1" applyBorder="1" applyAlignment="1">
      <alignment horizontal="center" vertical="center"/>
    </xf>
    <xf numFmtId="0" fontId="3" fillId="0" borderId="28" xfId="48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8" xfId="48" applyFont="1" applyBorder="1" applyAlignment="1">
      <alignment horizontal="center" vertical="center"/>
    </xf>
    <xf numFmtId="0" fontId="3" fillId="0" borderId="45" xfId="48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6" xfId="48" applyFont="1" applyBorder="1" applyAlignment="1">
      <alignment horizontal="center" vertical="center"/>
    </xf>
    <xf numFmtId="0" fontId="3" fillId="0" borderId="47" xfId="48" applyFont="1" applyBorder="1" applyAlignment="1">
      <alignment horizontal="center" vertical="center"/>
    </xf>
  </cellXfs>
  <cellStyles count="52">
    <cellStyle name="20% - アクセント 1 2" xfId="2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2 3" xfId="45"/>
    <cellStyle name="標準 3" xfId="46"/>
    <cellStyle name="標準 4" xfId="47"/>
    <cellStyle name="標準 5" xfId="48"/>
    <cellStyle name="標準 6" xfId="1"/>
    <cellStyle name="標準 6 2" xfId="49"/>
    <cellStyle name="標準 7" xfId="50"/>
    <cellStyle name="標準 8" xfId="3"/>
    <cellStyle name="良い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kiakihisa/Desktop/&#23398;&#36899;/skydrive-2013-05-17/&#36984;&#25244;&#26412;&#25126;/2013&#24180;&#24230;%20&#36984;&#25244;&#26412;&#25126;&#30007;&#23376;%20&#30906;&#23450;&#292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kiakihisa/Desktop/&#23398;&#36899;/skydrive-2013-05-17/&#36984;&#25244;&#26412;&#25126;/2013&#24180;&#24230;&#12288;&#36984;&#25244;&#26412;&#25126;&#12288;&#22899;&#23376;&#30906;&#23450;&#29256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打ち込み"/>
      <sheetName val="男子速報"/>
      <sheetName val="男子団体 (2)"/>
      <sheetName val="90m距離賞"/>
      <sheetName val="70m距離賞 "/>
      <sheetName val="50m距離賞"/>
      <sheetName val="30m距離賞 "/>
      <sheetName val="男子団体"/>
    </sheetNames>
    <sheetDataSet>
      <sheetData sheetId="0">
        <row r="4">
          <cell r="A4" t="str">
            <v>7-A</v>
          </cell>
          <cell r="B4" t="str">
            <v>田崎　亘悠</v>
          </cell>
          <cell r="C4" t="str">
            <v>愛工</v>
          </cell>
          <cell r="D4">
            <v>4</v>
          </cell>
          <cell r="E4">
            <v>1253</v>
          </cell>
          <cell r="F4">
            <v>44</v>
          </cell>
          <cell r="G4">
            <v>13</v>
          </cell>
          <cell r="H4">
            <v>85</v>
          </cell>
          <cell r="I4">
            <v>184</v>
          </cell>
          <cell r="J4">
            <v>280</v>
          </cell>
          <cell r="K4">
            <v>280</v>
          </cell>
          <cell r="L4">
            <v>103</v>
          </cell>
          <cell r="M4">
            <v>211</v>
          </cell>
          <cell r="N4">
            <v>320</v>
          </cell>
          <cell r="O4">
            <v>320</v>
          </cell>
          <cell r="P4">
            <v>103</v>
          </cell>
          <cell r="Q4">
            <v>209</v>
          </cell>
          <cell r="R4">
            <v>307</v>
          </cell>
          <cell r="S4">
            <v>307</v>
          </cell>
          <cell r="T4">
            <v>115</v>
          </cell>
          <cell r="U4">
            <v>230</v>
          </cell>
          <cell r="V4">
            <v>346</v>
          </cell>
          <cell r="W4">
            <v>346</v>
          </cell>
        </row>
        <row r="5">
          <cell r="A5" t="str">
            <v>7-B</v>
          </cell>
          <cell r="B5" t="str">
            <v>門井　風太</v>
          </cell>
          <cell r="C5" t="str">
            <v>愛学</v>
          </cell>
          <cell r="D5">
            <v>3</v>
          </cell>
          <cell r="E5">
            <v>906</v>
          </cell>
          <cell r="F5">
            <v>9</v>
          </cell>
          <cell r="G5">
            <v>3</v>
          </cell>
          <cell r="H5">
            <v>46</v>
          </cell>
          <cell r="I5">
            <v>111</v>
          </cell>
          <cell r="J5">
            <v>161</v>
          </cell>
          <cell r="K5">
            <v>161</v>
          </cell>
          <cell r="L5">
            <v>83</v>
          </cell>
          <cell r="M5">
            <v>164</v>
          </cell>
          <cell r="N5">
            <v>236</v>
          </cell>
          <cell r="O5">
            <v>236</v>
          </cell>
          <cell r="P5">
            <v>79</v>
          </cell>
          <cell r="Q5">
            <v>152</v>
          </cell>
          <cell r="R5">
            <v>221</v>
          </cell>
          <cell r="S5">
            <v>221</v>
          </cell>
          <cell r="T5">
            <v>92</v>
          </cell>
          <cell r="U5">
            <v>186</v>
          </cell>
          <cell r="V5">
            <v>288</v>
          </cell>
          <cell r="W5">
            <v>288</v>
          </cell>
        </row>
        <row r="6">
          <cell r="A6" t="str">
            <v>7-C</v>
          </cell>
          <cell r="B6" t="str">
            <v>新開　貴仁</v>
          </cell>
          <cell r="C6" t="str">
            <v>名城</v>
          </cell>
          <cell r="D6">
            <v>4</v>
          </cell>
          <cell r="E6">
            <v>987</v>
          </cell>
          <cell r="F6">
            <v>10</v>
          </cell>
          <cell r="G6">
            <v>1</v>
          </cell>
          <cell r="H6">
            <v>44</v>
          </cell>
          <cell r="I6">
            <v>99</v>
          </cell>
          <cell r="J6">
            <v>168</v>
          </cell>
          <cell r="K6">
            <v>168</v>
          </cell>
          <cell r="L6">
            <v>87</v>
          </cell>
          <cell r="M6">
            <v>171</v>
          </cell>
          <cell r="N6">
            <v>256</v>
          </cell>
          <cell r="O6">
            <v>256</v>
          </cell>
          <cell r="P6">
            <v>78</v>
          </cell>
          <cell r="Q6">
            <v>175</v>
          </cell>
          <cell r="R6">
            <v>254</v>
          </cell>
          <cell r="S6">
            <v>254</v>
          </cell>
          <cell r="T6">
            <v>100</v>
          </cell>
          <cell r="U6">
            <v>206</v>
          </cell>
          <cell r="V6">
            <v>309</v>
          </cell>
          <cell r="W6">
            <v>309</v>
          </cell>
        </row>
        <row r="7">
          <cell r="A7" t="str">
            <v>7-D</v>
          </cell>
          <cell r="B7" t="str">
            <v>南谷　和志</v>
          </cell>
          <cell r="C7" t="str">
            <v>南山</v>
          </cell>
          <cell r="D7">
            <v>3</v>
          </cell>
          <cell r="E7">
            <v>859</v>
          </cell>
          <cell r="F7">
            <v>5</v>
          </cell>
          <cell r="G7">
            <v>3</v>
          </cell>
          <cell r="H7">
            <v>54</v>
          </cell>
          <cell r="I7">
            <v>87</v>
          </cell>
          <cell r="J7">
            <v>154</v>
          </cell>
          <cell r="K7">
            <v>154</v>
          </cell>
          <cell r="L7">
            <v>75</v>
          </cell>
          <cell r="M7">
            <v>161</v>
          </cell>
          <cell r="N7">
            <v>231</v>
          </cell>
          <cell r="O7">
            <v>231</v>
          </cell>
          <cell r="P7">
            <v>59</v>
          </cell>
          <cell r="Q7">
            <v>132</v>
          </cell>
          <cell r="R7">
            <v>196</v>
          </cell>
          <cell r="S7">
            <v>196</v>
          </cell>
          <cell r="T7">
            <v>89</v>
          </cell>
          <cell r="U7">
            <v>183</v>
          </cell>
          <cell r="V7">
            <v>278</v>
          </cell>
          <cell r="W7">
            <v>278</v>
          </cell>
        </row>
        <row r="8">
          <cell r="A8" t="str">
            <v>8-A</v>
          </cell>
          <cell r="B8" t="str">
            <v>岩坂　謙吾</v>
          </cell>
          <cell r="C8" t="str">
            <v>愛工</v>
          </cell>
          <cell r="D8">
            <v>3</v>
          </cell>
          <cell r="E8">
            <v>1127</v>
          </cell>
          <cell r="F8">
            <v>23</v>
          </cell>
          <cell r="G8">
            <v>8</v>
          </cell>
          <cell r="H8">
            <v>73</v>
          </cell>
          <cell r="I8">
            <v>163</v>
          </cell>
          <cell r="J8">
            <v>253</v>
          </cell>
          <cell r="K8">
            <v>253</v>
          </cell>
          <cell r="L8">
            <v>86</v>
          </cell>
          <cell r="M8">
            <v>182</v>
          </cell>
          <cell r="N8">
            <v>279</v>
          </cell>
          <cell r="O8">
            <v>279</v>
          </cell>
          <cell r="P8">
            <v>88</v>
          </cell>
          <cell r="Q8">
            <v>175</v>
          </cell>
          <cell r="R8">
            <v>262</v>
          </cell>
          <cell r="S8">
            <v>262</v>
          </cell>
          <cell r="T8">
            <v>106</v>
          </cell>
          <cell r="U8">
            <v>218</v>
          </cell>
          <cell r="V8">
            <v>333</v>
          </cell>
          <cell r="W8">
            <v>333</v>
          </cell>
        </row>
        <row r="9">
          <cell r="A9" t="str">
            <v>8-B</v>
          </cell>
          <cell r="B9" t="str">
            <v>中村 貞治</v>
          </cell>
          <cell r="C9" t="str">
            <v>名大</v>
          </cell>
          <cell r="D9">
            <v>4</v>
          </cell>
          <cell r="E9">
            <v>986</v>
          </cell>
          <cell r="F9">
            <v>10</v>
          </cell>
          <cell r="G9">
            <v>1</v>
          </cell>
          <cell r="H9">
            <v>69</v>
          </cell>
          <cell r="I9">
            <v>140</v>
          </cell>
          <cell r="J9">
            <v>209</v>
          </cell>
          <cell r="K9">
            <v>209</v>
          </cell>
          <cell r="L9">
            <v>81</v>
          </cell>
          <cell r="M9">
            <v>168</v>
          </cell>
          <cell r="N9">
            <v>256</v>
          </cell>
          <cell r="O9">
            <v>256</v>
          </cell>
          <cell r="P9">
            <v>84</v>
          </cell>
          <cell r="Q9">
            <v>166</v>
          </cell>
          <cell r="R9">
            <v>243</v>
          </cell>
          <cell r="S9">
            <v>243</v>
          </cell>
          <cell r="T9">
            <v>97</v>
          </cell>
          <cell r="U9">
            <v>180</v>
          </cell>
          <cell r="V9">
            <v>278</v>
          </cell>
          <cell r="W9">
            <v>278</v>
          </cell>
        </row>
        <row r="10">
          <cell r="A10" t="str">
            <v>8-C</v>
          </cell>
          <cell r="B10" t="str">
            <v>笠原　一希</v>
          </cell>
          <cell r="C10" t="str">
            <v>三重</v>
          </cell>
          <cell r="D10">
            <v>2</v>
          </cell>
          <cell r="E10">
            <v>993</v>
          </cell>
          <cell r="F10">
            <v>14</v>
          </cell>
          <cell r="G10">
            <v>3</v>
          </cell>
          <cell r="H10">
            <v>52</v>
          </cell>
          <cell r="I10">
            <v>113</v>
          </cell>
          <cell r="J10">
            <v>176</v>
          </cell>
          <cell r="K10">
            <v>176</v>
          </cell>
          <cell r="L10">
            <v>83</v>
          </cell>
          <cell r="M10">
            <v>173</v>
          </cell>
          <cell r="N10">
            <v>252</v>
          </cell>
          <cell r="O10">
            <v>252</v>
          </cell>
          <cell r="P10">
            <v>85</v>
          </cell>
          <cell r="Q10">
            <v>170</v>
          </cell>
          <cell r="R10">
            <v>265</v>
          </cell>
          <cell r="S10">
            <v>265</v>
          </cell>
          <cell r="T10">
            <v>108</v>
          </cell>
          <cell r="U10">
            <v>210</v>
          </cell>
          <cell r="V10">
            <v>300</v>
          </cell>
          <cell r="W10">
            <v>300</v>
          </cell>
        </row>
        <row r="11">
          <cell r="A11" t="str">
            <v>8-D</v>
          </cell>
          <cell r="B11" t="str">
            <v>鳥居　裕矢</v>
          </cell>
          <cell r="C11" t="str">
            <v>愛学</v>
          </cell>
          <cell r="D11">
            <v>2</v>
          </cell>
          <cell r="E11">
            <v>764</v>
          </cell>
          <cell r="F11">
            <v>8</v>
          </cell>
          <cell r="G11">
            <v>3</v>
          </cell>
          <cell r="H11">
            <v>14</v>
          </cell>
          <cell r="I11">
            <v>49</v>
          </cell>
          <cell r="J11">
            <v>86</v>
          </cell>
          <cell r="K11">
            <v>86</v>
          </cell>
          <cell r="L11">
            <v>66</v>
          </cell>
          <cell r="M11">
            <v>139</v>
          </cell>
          <cell r="N11">
            <v>213</v>
          </cell>
          <cell r="O11">
            <v>213</v>
          </cell>
          <cell r="P11">
            <v>15</v>
          </cell>
          <cell r="Q11">
            <v>74</v>
          </cell>
          <cell r="R11">
            <v>165</v>
          </cell>
          <cell r="S11">
            <v>165</v>
          </cell>
          <cell r="T11">
            <v>106</v>
          </cell>
          <cell r="U11">
            <v>200</v>
          </cell>
          <cell r="V11">
            <v>300</v>
          </cell>
          <cell r="W11">
            <v>300</v>
          </cell>
        </row>
        <row r="12">
          <cell r="A12" t="str">
            <v>9-A</v>
          </cell>
          <cell r="B12" t="str">
            <v>杉本　幹和</v>
          </cell>
          <cell r="C12" t="str">
            <v>愛学</v>
          </cell>
          <cell r="D12">
            <v>2</v>
          </cell>
          <cell r="E12">
            <v>1103</v>
          </cell>
          <cell r="F12">
            <v>14</v>
          </cell>
          <cell r="G12">
            <v>3</v>
          </cell>
          <cell r="H12">
            <v>84</v>
          </cell>
          <cell r="I12">
            <v>165</v>
          </cell>
          <cell r="J12">
            <v>234</v>
          </cell>
          <cell r="K12">
            <v>234</v>
          </cell>
          <cell r="L12">
            <v>92</v>
          </cell>
          <cell r="M12">
            <v>188</v>
          </cell>
          <cell r="N12">
            <v>286</v>
          </cell>
          <cell r="O12">
            <v>286</v>
          </cell>
          <cell r="P12">
            <v>95</v>
          </cell>
          <cell r="Q12">
            <v>182</v>
          </cell>
          <cell r="R12">
            <v>268</v>
          </cell>
          <cell r="S12">
            <v>268</v>
          </cell>
          <cell r="T12">
            <v>102</v>
          </cell>
          <cell r="U12">
            <v>206</v>
          </cell>
          <cell r="V12">
            <v>315</v>
          </cell>
          <cell r="W12">
            <v>315</v>
          </cell>
        </row>
        <row r="13">
          <cell r="A13" t="str">
            <v>9-B</v>
          </cell>
          <cell r="B13" t="str">
            <v>石井　昭太</v>
          </cell>
          <cell r="C13" t="str">
            <v>愛工</v>
          </cell>
          <cell r="D13">
            <v>1</v>
          </cell>
          <cell r="E13">
            <v>699</v>
          </cell>
          <cell r="F13">
            <v>3</v>
          </cell>
          <cell r="G13">
            <v>2</v>
          </cell>
          <cell r="H13">
            <v>0</v>
          </cell>
          <cell r="I13">
            <v>11</v>
          </cell>
          <cell r="J13">
            <v>68</v>
          </cell>
          <cell r="K13">
            <v>68</v>
          </cell>
          <cell r="L13">
            <v>51</v>
          </cell>
          <cell r="M13">
            <v>119</v>
          </cell>
          <cell r="N13">
            <v>190</v>
          </cell>
          <cell r="O13">
            <v>190</v>
          </cell>
          <cell r="P13">
            <v>63</v>
          </cell>
          <cell r="Q13">
            <v>112</v>
          </cell>
          <cell r="R13">
            <v>175</v>
          </cell>
          <cell r="S13">
            <v>175</v>
          </cell>
          <cell r="T13">
            <v>98</v>
          </cell>
          <cell r="U13">
            <v>180</v>
          </cell>
          <cell r="V13">
            <v>266</v>
          </cell>
          <cell r="W13">
            <v>266</v>
          </cell>
        </row>
        <row r="14">
          <cell r="A14" t="str">
            <v>9-C</v>
          </cell>
          <cell r="B14" t="str">
            <v>安藤　達治</v>
          </cell>
          <cell r="C14" t="str">
            <v>南山</v>
          </cell>
          <cell r="D14">
            <v>3</v>
          </cell>
          <cell r="E14">
            <v>953</v>
          </cell>
          <cell r="F14">
            <v>7</v>
          </cell>
          <cell r="G14">
            <v>4</v>
          </cell>
          <cell r="H14">
            <v>53</v>
          </cell>
          <cell r="I14">
            <v>113</v>
          </cell>
          <cell r="J14">
            <v>172</v>
          </cell>
          <cell r="K14">
            <v>172</v>
          </cell>
          <cell r="L14">
            <v>90</v>
          </cell>
          <cell r="M14">
            <v>172</v>
          </cell>
          <cell r="N14">
            <v>253</v>
          </cell>
          <cell r="O14">
            <v>253</v>
          </cell>
          <cell r="P14">
            <v>92</v>
          </cell>
          <cell r="Q14">
            <v>174</v>
          </cell>
          <cell r="R14">
            <v>246</v>
          </cell>
          <cell r="S14">
            <v>246</v>
          </cell>
          <cell r="T14">
            <v>75</v>
          </cell>
          <cell r="U14">
            <v>176</v>
          </cell>
          <cell r="V14">
            <v>282</v>
          </cell>
          <cell r="W14">
            <v>282</v>
          </cell>
        </row>
        <row r="15">
          <cell r="A15" t="str">
            <v>9-D</v>
          </cell>
          <cell r="B15" t="str">
            <v>高橋 茂則</v>
          </cell>
          <cell r="C15" t="str">
            <v>名大</v>
          </cell>
          <cell r="D15">
            <v>2</v>
          </cell>
          <cell r="E15">
            <v>998</v>
          </cell>
          <cell r="F15">
            <v>22</v>
          </cell>
          <cell r="G15">
            <v>6</v>
          </cell>
          <cell r="H15">
            <v>56</v>
          </cell>
          <cell r="I15">
            <v>121</v>
          </cell>
          <cell r="J15">
            <v>170</v>
          </cell>
          <cell r="K15">
            <v>170</v>
          </cell>
          <cell r="L15">
            <v>91</v>
          </cell>
          <cell r="M15">
            <v>170</v>
          </cell>
          <cell r="N15">
            <v>261</v>
          </cell>
          <cell r="O15">
            <v>261</v>
          </cell>
          <cell r="P15">
            <v>84</v>
          </cell>
          <cell r="Q15">
            <v>168</v>
          </cell>
          <cell r="R15">
            <v>255</v>
          </cell>
          <cell r="S15">
            <v>255</v>
          </cell>
          <cell r="T15">
            <v>93</v>
          </cell>
          <cell r="U15">
            <v>203</v>
          </cell>
          <cell r="V15">
            <v>312</v>
          </cell>
          <cell r="W15">
            <v>312</v>
          </cell>
        </row>
        <row r="16">
          <cell r="A16" t="str">
            <v>10-A</v>
          </cell>
          <cell r="B16" t="str">
            <v>長澤　宏平</v>
          </cell>
          <cell r="C16" t="str">
            <v>愛工</v>
          </cell>
          <cell r="D16">
            <v>1</v>
          </cell>
          <cell r="E16">
            <v>1201</v>
          </cell>
          <cell r="F16">
            <v>36</v>
          </cell>
          <cell r="G16">
            <v>16</v>
          </cell>
          <cell r="H16">
            <v>78</v>
          </cell>
          <cell r="I16">
            <v>161</v>
          </cell>
          <cell r="J16">
            <v>249</v>
          </cell>
          <cell r="K16">
            <v>249</v>
          </cell>
          <cell r="L16">
            <v>96</v>
          </cell>
          <cell r="M16">
            <v>188</v>
          </cell>
          <cell r="N16">
            <v>298</v>
          </cell>
          <cell r="O16">
            <v>298</v>
          </cell>
          <cell r="P16">
            <v>106</v>
          </cell>
          <cell r="Q16">
            <v>207</v>
          </cell>
          <cell r="R16">
            <v>313</v>
          </cell>
          <cell r="S16">
            <v>313</v>
          </cell>
          <cell r="T16">
            <v>111</v>
          </cell>
          <cell r="U16">
            <v>227</v>
          </cell>
          <cell r="V16">
            <v>341</v>
          </cell>
          <cell r="W16">
            <v>341</v>
          </cell>
        </row>
        <row r="17">
          <cell r="A17" t="str">
            <v>10-B</v>
          </cell>
          <cell r="B17" t="str">
            <v>長島　凌斗</v>
          </cell>
          <cell r="C17" t="str">
            <v>日福</v>
          </cell>
          <cell r="D17">
            <v>1</v>
          </cell>
          <cell r="E17">
            <v>1103</v>
          </cell>
          <cell r="F17">
            <v>21</v>
          </cell>
          <cell r="G17">
            <v>8</v>
          </cell>
          <cell r="H17">
            <v>78</v>
          </cell>
          <cell r="I17">
            <v>158</v>
          </cell>
          <cell r="J17">
            <v>226</v>
          </cell>
          <cell r="K17">
            <v>226</v>
          </cell>
          <cell r="L17">
            <v>83</v>
          </cell>
          <cell r="M17">
            <v>181</v>
          </cell>
          <cell r="N17">
            <v>274</v>
          </cell>
          <cell r="O17">
            <v>274</v>
          </cell>
          <cell r="P17">
            <v>90</v>
          </cell>
          <cell r="Q17">
            <v>184</v>
          </cell>
          <cell r="R17">
            <v>278</v>
          </cell>
          <cell r="S17">
            <v>278</v>
          </cell>
          <cell r="T17">
            <v>107</v>
          </cell>
          <cell r="U17">
            <v>218</v>
          </cell>
          <cell r="V17">
            <v>325</v>
          </cell>
          <cell r="W17">
            <v>325</v>
          </cell>
        </row>
        <row r="18">
          <cell r="A18" t="str">
            <v>10-C</v>
          </cell>
          <cell r="B18" t="str">
            <v>角谷　瞬</v>
          </cell>
          <cell r="C18" t="str">
            <v>愛学</v>
          </cell>
          <cell r="D18">
            <v>3</v>
          </cell>
          <cell r="E18">
            <v>958</v>
          </cell>
          <cell r="F18">
            <v>11</v>
          </cell>
          <cell r="G18">
            <v>4</v>
          </cell>
          <cell r="H18">
            <v>58</v>
          </cell>
          <cell r="I18">
            <v>109</v>
          </cell>
          <cell r="J18">
            <v>156</v>
          </cell>
          <cell r="K18">
            <v>156</v>
          </cell>
          <cell r="L18">
            <v>81</v>
          </cell>
          <cell r="M18">
            <v>163</v>
          </cell>
          <cell r="N18">
            <v>250</v>
          </cell>
          <cell r="O18">
            <v>250</v>
          </cell>
          <cell r="P18">
            <v>81</v>
          </cell>
          <cell r="Q18">
            <v>153</v>
          </cell>
          <cell r="R18">
            <v>249</v>
          </cell>
          <cell r="S18">
            <v>249</v>
          </cell>
          <cell r="T18">
            <v>95</v>
          </cell>
          <cell r="U18">
            <v>204</v>
          </cell>
          <cell r="V18">
            <v>303</v>
          </cell>
          <cell r="W18">
            <v>303</v>
          </cell>
        </row>
        <row r="19">
          <cell r="A19" t="str">
            <v>10-D</v>
          </cell>
          <cell r="B19" t="str">
            <v>岩永 圭弘</v>
          </cell>
          <cell r="C19" t="str">
            <v>名大</v>
          </cell>
          <cell r="D19">
            <v>4</v>
          </cell>
          <cell r="E19">
            <v>997</v>
          </cell>
          <cell r="F19">
            <v>11</v>
          </cell>
          <cell r="G19">
            <v>4</v>
          </cell>
          <cell r="H19">
            <v>68</v>
          </cell>
          <cell r="I19">
            <v>137</v>
          </cell>
          <cell r="J19">
            <v>217</v>
          </cell>
          <cell r="K19">
            <v>217</v>
          </cell>
          <cell r="L19">
            <v>87</v>
          </cell>
          <cell r="M19">
            <v>162</v>
          </cell>
          <cell r="N19">
            <v>244</v>
          </cell>
          <cell r="O19">
            <v>244</v>
          </cell>
          <cell r="P19">
            <v>80</v>
          </cell>
          <cell r="Q19">
            <v>148</v>
          </cell>
          <cell r="R19">
            <v>227</v>
          </cell>
          <cell r="S19">
            <v>227</v>
          </cell>
          <cell r="T19">
            <v>104</v>
          </cell>
          <cell r="U19">
            <v>208</v>
          </cell>
          <cell r="V19">
            <v>309</v>
          </cell>
          <cell r="W19">
            <v>309</v>
          </cell>
        </row>
        <row r="20">
          <cell r="A20" t="str">
            <v>11-A</v>
          </cell>
          <cell r="B20" t="str">
            <v>淵田　悠太</v>
          </cell>
          <cell r="C20" t="str">
            <v>愛学</v>
          </cell>
          <cell r="D20">
            <v>1</v>
          </cell>
          <cell r="E20">
            <v>1123</v>
          </cell>
          <cell r="F20">
            <v>31</v>
          </cell>
          <cell r="G20">
            <v>12</v>
          </cell>
          <cell r="H20">
            <v>78</v>
          </cell>
          <cell r="I20">
            <v>154</v>
          </cell>
          <cell r="J20">
            <v>231</v>
          </cell>
          <cell r="K20">
            <v>231</v>
          </cell>
          <cell r="L20">
            <v>92</v>
          </cell>
          <cell r="M20">
            <v>178</v>
          </cell>
          <cell r="N20">
            <v>275</v>
          </cell>
          <cell r="O20">
            <v>275</v>
          </cell>
          <cell r="P20">
            <v>98</v>
          </cell>
          <cell r="Q20">
            <v>195</v>
          </cell>
          <cell r="R20">
            <v>291</v>
          </cell>
          <cell r="S20">
            <v>291</v>
          </cell>
          <cell r="T20">
            <v>107</v>
          </cell>
          <cell r="U20">
            <v>216</v>
          </cell>
          <cell r="V20">
            <v>326</v>
          </cell>
          <cell r="W20">
            <v>326</v>
          </cell>
        </row>
        <row r="21">
          <cell r="A21" t="str">
            <v>11-B</v>
          </cell>
          <cell r="B21" t="str">
            <v>杉山　元希</v>
          </cell>
          <cell r="C21" t="str">
            <v>南山</v>
          </cell>
          <cell r="D21">
            <v>2</v>
          </cell>
          <cell r="E21">
            <v>1026</v>
          </cell>
          <cell r="F21">
            <v>19</v>
          </cell>
          <cell r="G21">
            <v>10</v>
          </cell>
          <cell r="H21">
            <v>83</v>
          </cell>
          <cell r="I21">
            <v>129</v>
          </cell>
          <cell r="J21">
            <v>207</v>
          </cell>
          <cell r="K21">
            <v>207</v>
          </cell>
          <cell r="L21">
            <v>62</v>
          </cell>
          <cell r="M21">
            <v>170</v>
          </cell>
          <cell r="N21">
            <v>232</v>
          </cell>
          <cell r="O21">
            <v>232</v>
          </cell>
          <cell r="P21">
            <v>95</v>
          </cell>
          <cell r="Q21">
            <v>181</v>
          </cell>
          <cell r="R21">
            <v>267</v>
          </cell>
          <cell r="S21">
            <v>267</v>
          </cell>
          <cell r="T21">
            <v>105</v>
          </cell>
          <cell r="U21">
            <v>211</v>
          </cell>
          <cell r="V21">
            <v>320</v>
          </cell>
          <cell r="W21">
            <v>320</v>
          </cell>
        </row>
        <row r="22">
          <cell r="A22" t="str">
            <v>11-C</v>
          </cell>
          <cell r="B22" t="str">
            <v>山本　怜</v>
          </cell>
          <cell r="C22" t="str">
            <v>愛工</v>
          </cell>
          <cell r="D22">
            <v>3</v>
          </cell>
          <cell r="E22">
            <v>1043</v>
          </cell>
          <cell r="F22">
            <v>15</v>
          </cell>
          <cell r="G22">
            <v>4</v>
          </cell>
          <cell r="H22">
            <v>61</v>
          </cell>
          <cell r="I22">
            <v>126</v>
          </cell>
          <cell r="J22">
            <v>192</v>
          </cell>
          <cell r="K22">
            <v>192</v>
          </cell>
          <cell r="L22">
            <v>44</v>
          </cell>
          <cell r="M22">
            <v>180</v>
          </cell>
          <cell r="N22">
            <v>274</v>
          </cell>
          <cell r="O22">
            <v>274</v>
          </cell>
          <cell r="P22">
            <v>86</v>
          </cell>
          <cell r="Q22">
            <v>176</v>
          </cell>
          <cell r="R22">
            <v>260</v>
          </cell>
          <cell r="S22">
            <v>260</v>
          </cell>
          <cell r="T22">
            <v>103</v>
          </cell>
          <cell r="U22">
            <v>208</v>
          </cell>
          <cell r="V22">
            <v>317</v>
          </cell>
          <cell r="W22">
            <v>317</v>
          </cell>
        </row>
        <row r="23">
          <cell r="A23" t="str">
            <v>11-D</v>
          </cell>
          <cell r="B23" t="str">
            <v>浅井　悠太</v>
          </cell>
          <cell r="C23" t="str">
            <v>三重</v>
          </cell>
          <cell r="D23">
            <v>2</v>
          </cell>
          <cell r="E23">
            <v>785</v>
          </cell>
          <cell r="F23">
            <v>5</v>
          </cell>
          <cell r="G23">
            <v>1</v>
          </cell>
          <cell r="H23">
            <v>50</v>
          </cell>
          <cell r="I23">
            <v>89</v>
          </cell>
          <cell r="J23">
            <v>143</v>
          </cell>
          <cell r="K23">
            <v>143</v>
          </cell>
          <cell r="L23">
            <v>57</v>
          </cell>
          <cell r="M23">
            <v>119</v>
          </cell>
          <cell r="N23">
            <v>178</v>
          </cell>
          <cell r="O23">
            <v>178</v>
          </cell>
          <cell r="P23">
            <v>67</v>
          </cell>
          <cell r="Q23">
            <v>122</v>
          </cell>
          <cell r="R23">
            <v>172</v>
          </cell>
          <cell r="S23">
            <v>172</v>
          </cell>
          <cell r="T23">
            <v>98</v>
          </cell>
          <cell r="U23">
            <v>198</v>
          </cell>
          <cell r="V23">
            <v>292</v>
          </cell>
          <cell r="W23">
            <v>292</v>
          </cell>
        </row>
        <row r="24">
          <cell r="A24" t="str">
            <v>12-A</v>
          </cell>
          <cell r="B24" t="str">
            <v>市野　友登</v>
          </cell>
          <cell r="C24" t="str">
            <v>日福</v>
          </cell>
          <cell r="D24">
            <v>3</v>
          </cell>
          <cell r="E24">
            <v>1115</v>
          </cell>
          <cell r="F24">
            <v>19</v>
          </cell>
          <cell r="G24">
            <v>6</v>
          </cell>
          <cell r="H24">
            <v>69</v>
          </cell>
          <cell r="I24">
            <v>125</v>
          </cell>
          <cell r="J24">
            <v>212</v>
          </cell>
          <cell r="K24">
            <v>212</v>
          </cell>
          <cell r="L24">
            <v>84</v>
          </cell>
          <cell r="M24">
            <v>190</v>
          </cell>
          <cell r="N24">
            <v>295</v>
          </cell>
          <cell r="O24">
            <v>295</v>
          </cell>
          <cell r="P24">
            <v>86</v>
          </cell>
          <cell r="Q24">
            <v>186</v>
          </cell>
          <cell r="R24">
            <v>282</v>
          </cell>
          <cell r="S24">
            <v>282</v>
          </cell>
          <cell r="T24">
            <v>107</v>
          </cell>
          <cell r="U24">
            <v>215</v>
          </cell>
          <cell r="V24">
            <v>326</v>
          </cell>
          <cell r="W24">
            <v>326</v>
          </cell>
        </row>
        <row r="25">
          <cell r="A25" t="str">
            <v>12-B</v>
          </cell>
          <cell r="B25" t="str">
            <v>植木　一徳</v>
          </cell>
          <cell r="C25" t="str">
            <v>愛工</v>
          </cell>
          <cell r="D25">
            <v>2</v>
          </cell>
          <cell r="E25">
            <v>861</v>
          </cell>
          <cell r="F25">
            <v>13</v>
          </cell>
          <cell r="G25">
            <v>4</v>
          </cell>
          <cell r="H25">
            <v>43</v>
          </cell>
          <cell r="I25">
            <v>100</v>
          </cell>
          <cell r="J25">
            <v>136</v>
          </cell>
          <cell r="K25">
            <v>136</v>
          </cell>
          <cell r="L25">
            <v>80</v>
          </cell>
          <cell r="M25">
            <v>137</v>
          </cell>
          <cell r="N25">
            <v>200</v>
          </cell>
          <cell r="O25">
            <v>200</v>
          </cell>
          <cell r="P25">
            <v>62</v>
          </cell>
          <cell r="Q25">
            <v>130</v>
          </cell>
          <cell r="R25">
            <v>217</v>
          </cell>
          <cell r="S25">
            <v>217</v>
          </cell>
          <cell r="T25">
            <v>106</v>
          </cell>
          <cell r="U25">
            <v>208</v>
          </cell>
          <cell r="V25">
            <v>308</v>
          </cell>
          <cell r="W25">
            <v>308</v>
          </cell>
        </row>
        <row r="26">
          <cell r="A26" t="str">
            <v>12-C</v>
          </cell>
          <cell r="B26" t="str">
            <v>市来 浩勝</v>
          </cell>
          <cell r="C26" t="str">
            <v>名大</v>
          </cell>
          <cell r="D26">
            <v>2</v>
          </cell>
          <cell r="E26">
            <v>669</v>
          </cell>
          <cell r="F26">
            <v>5</v>
          </cell>
          <cell r="G26">
            <v>1</v>
          </cell>
          <cell r="H26">
            <v>17</v>
          </cell>
          <cell r="I26">
            <v>24</v>
          </cell>
          <cell r="J26">
            <v>24</v>
          </cell>
          <cell r="K26">
            <v>24</v>
          </cell>
          <cell r="L26">
            <v>82</v>
          </cell>
          <cell r="M26">
            <v>75</v>
          </cell>
          <cell r="N26">
            <v>148</v>
          </cell>
          <cell r="O26">
            <v>148</v>
          </cell>
          <cell r="P26">
            <v>72</v>
          </cell>
          <cell r="Q26">
            <v>147</v>
          </cell>
          <cell r="R26">
            <v>233</v>
          </cell>
          <cell r="S26">
            <v>233</v>
          </cell>
          <cell r="T26">
            <v>81</v>
          </cell>
          <cell r="U26">
            <v>178</v>
          </cell>
          <cell r="V26">
            <v>264</v>
          </cell>
          <cell r="W26">
            <v>264</v>
          </cell>
        </row>
        <row r="27">
          <cell r="A27" t="str">
            <v>12-D</v>
          </cell>
          <cell r="B27" t="str">
            <v>山田　将基</v>
          </cell>
          <cell r="C27" t="str">
            <v>名商</v>
          </cell>
          <cell r="D27">
            <v>3</v>
          </cell>
          <cell r="E27">
            <v>809</v>
          </cell>
          <cell r="F27">
            <v>4</v>
          </cell>
          <cell r="G27">
            <v>0</v>
          </cell>
          <cell r="H27">
            <v>30</v>
          </cell>
          <cell r="I27">
            <v>61</v>
          </cell>
          <cell r="J27">
            <v>113</v>
          </cell>
          <cell r="K27">
            <v>113</v>
          </cell>
          <cell r="L27">
            <v>42</v>
          </cell>
          <cell r="M27">
            <v>119</v>
          </cell>
          <cell r="N27">
            <v>203</v>
          </cell>
          <cell r="O27">
            <v>203</v>
          </cell>
          <cell r="P27">
            <v>59</v>
          </cell>
          <cell r="Q27">
            <v>137</v>
          </cell>
          <cell r="R27">
            <v>224</v>
          </cell>
          <cell r="S27">
            <v>224</v>
          </cell>
          <cell r="T27">
            <v>91</v>
          </cell>
          <cell r="U27">
            <v>179</v>
          </cell>
          <cell r="V27">
            <v>269</v>
          </cell>
          <cell r="W27">
            <v>269</v>
          </cell>
        </row>
        <row r="28">
          <cell r="A28" t="str">
            <v>13-A</v>
          </cell>
          <cell r="B28" t="str">
            <v>赤羽　祐樹</v>
          </cell>
          <cell r="C28" t="str">
            <v>愛工</v>
          </cell>
          <cell r="D28">
            <v>4</v>
          </cell>
          <cell r="E28">
            <v>1103</v>
          </cell>
          <cell r="F28">
            <v>13</v>
          </cell>
          <cell r="G28">
            <v>7</v>
          </cell>
          <cell r="H28">
            <v>72</v>
          </cell>
          <cell r="I28">
            <v>148</v>
          </cell>
          <cell r="J28">
            <v>229</v>
          </cell>
          <cell r="K28">
            <v>229</v>
          </cell>
          <cell r="L28">
            <v>88</v>
          </cell>
          <cell r="M28">
            <v>172</v>
          </cell>
          <cell r="N28">
            <v>262</v>
          </cell>
          <cell r="O28">
            <v>262</v>
          </cell>
          <cell r="P28">
            <v>101</v>
          </cell>
          <cell r="Q28">
            <v>201</v>
          </cell>
          <cell r="R28">
            <v>301</v>
          </cell>
          <cell r="S28">
            <v>301</v>
          </cell>
          <cell r="T28">
            <v>107</v>
          </cell>
          <cell r="U28">
            <v>209</v>
          </cell>
          <cell r="V28">
            <v>311</v>
          </cell>
          <cell r="W28">
            <v>311</v>
          </cell>
        </row>
        <row r="29">
          <cell r="A29" t="str">
            <v>13-B</v>
          </cell>
          <cell r="B29" t="str">
            <v>生野　航矢</v>
          </cell>
          <cell r="C29" t="str">
            <v>南山</v>
          </cell>
          <cell r="D29">
            <v>4</v>
          </cell>
          <cell r="E29">
            <v>1056</v>
          </cell>
          <cell r="F29">
            <v>22</v>
          </cell>
          <cell r="G29">
            <v>5</v>
          </cell>
          <cell r="H29">
            <v>33</v>
          </cell>
          <cell r="I29">
            <v>98</v>
          </cell>
          <cell r="J29">
            <v>174</v>
          </cell>
          <cell r="K29">
            <v>174</v>
          </cell>
          <cell r="L29">
            <v>98</v>
          </cell>
          <cell r="M29">
            <v>195</v>
          </cell>
          <cell r="N29">
            <v>288</v>
          </cell>
          <cell r="O29">
            <v>288</v>
          </cell>
          <cell r="P29">
            <v>85</v>
          </cell>
          <cell r="Q29">
            <v>181</v>
          </cell>
          <cell r="R29">
            <v>273</v>
          </cell>
          <cell r="S29">
            <v>273</v>
          </cell>
          <cell r="T29">
            <v>105</v>
          </cell>
          <cell r="U29">
            <v>211</v>
          </cell>
          <cell r="V29">
            <v>321</v>
          </cell>
          <cell r="W29">
            <v>321</v>
          </cell>
        </row>
        <row r="30">
          <cell r="A30" t="str">
            <v>13-C</v>
          </cell>
          <cell r="B30" t="str">
            <v>相水　謙伍</v>
          </cell>
          <cell r="C30" t="str">
            <v>愛教</v>
          </cell>
          <cell r="D30">
            <v>3</v>
          </cell>
          <cell r="E30">
            <v>943</v>
          </cell>
          <cell r="F30">
            <v>6</v>
          </cell>
          <cell r="G30">
            <v>4</v>
          </cell>
          <cell r="H30">
            <v>64</v>
          </cell>
          <cell r="I30">
            <v>119</v>
          </cell>
          <cell r="J30">
            <v>190</v>
          </cell>
          <cell r="K30">
            <v>190</v>
          </cell>
          <cell r="L30">
            <v>79</v>
          </cell>
          <cell r="M30">
            <v>143</v>
          </cell>
          <cell r="N30">
            <v>215</v>
          </cell>
          <cell r="O30">
            <v>215</v>
          </cell>
          <cell r="P30">
            <v>81</v>
          </cell>
          <cell r="Q30">
            <v>171</v>
          </cell>
          <cell r="R30">
            <v>260</v>
          </cell>
          <cell r="S30">
            <v>260</v>
          </cell>
          <cell r="T30">
            <v>94</v>
          </cell>
          <cell r="U30">
            <v>193</v>
          </cell>
          <cell r="V30">
            <v>278</v>
          </cell>
          <cell r="W30">
            <v>278</v>
          </cell>
        </row>
        <row r="31">
          <cell r="A31" t="str">
            <v>13-D</v>
          </cell>
          <cell r="B31" t="str">
            <v>井上　航</v>
          </cell>
          <cell r="C31" t="str">
            <v>三重</v>
          </cell>
          <cell r="D31">
            <v>2</v>
          </cell>
          <cell r="E31">
            <v>787</v>
          </cell>
          <cell r="F31">
            <v>4</v>
          </cell>
          <cell r="G31">
            <v>2</v>
          </cell>
          <cell r="H31">
            <v>42</v>
          </cell>
          <cell r="I31">
            <v>60</v>
          </cell>
          <cell r="J31">
            <v>93</v>
          </cell>
          <cell r="K31">
            <v>93</v>
          </cell>
          <cell r="L31">
            <v>54</v>
          </cell>
          <cell r="M31">
            <v>113</v>
          </cell>
          <cell r="N31">
            <v>190</v>
          </cell>
          <cell r="O31">
            <v>190</v>
          </cell>
          <cell r="P31">
            <v>75</v>
          </cell>
          <cell r="Q31">
            <v>147</v>
          </cell>
          <cell r="R31">
            <v>218</v>
          </cell>
          <cell r="S31">
            <v>218</v>
          </cell>
          <cell r="T31">
            <v>89</v>
          </cell>
          <cell r="U31">
            <v>189</v>
          </cell>
          <cell r="V31">
            <v>286</v>
          </cell>
          <cell r="W31">
            <v>286</v>
          </cell>
        </row>
        <row r="32">
          <cell r="A32" t="str">
            <v>14-A</v>
          </cell>
          <cell r="B32" t="str">
            <v>川合　智也</v>
          </cell>
          <cell r="C32" t="str">
            <v>愛工</v>
          </cell>
          <cell r="D32">
            <v>3</v>
          </cell>
          <cell r="E32">
            <v>1004</v>
          </cell>
          <cell r="F32">
            <v>11</v>
          </cell>
          <cell r="G32">
            <v>6</v>
          </cell>
          <cell r="H32">
            <v>66</v>
          </cell>
          <cell r="I32">
            <v>138</v>
          </cell>
          <cell r="J32">
            <v>213</v>
          </cell>
          <cell r="K32">
            <v>213</v>
          </cell>
          <cell r="L32">
            <v>55</v>
          </cell>
          <cell r="M32">
            <v>133</v>
          </cell>
          <cell r="N32">
            <v>222</v>
          </cell>
          <cell r="O32">
            <v>222</v>
          </cell>
          <cell r="P32">
            <v>82</v>
          </cell>
          <cell r="Q32">
            <v>176</v>
          </cell>
          <cell r="R32">
            <v>266</v>
          </cell>
          <cell r="S32">
            <v>266</v>
          </cell>
          <cell r="T32">
            <v>91</v>
          </cell>
          <cell r="U32">
            <v>195</v>
          </cell>
          <cell r="V32">
            <v>303</v>
          </cell>
          <cell r="W32">
            <v>303</v>
          </cell>
        </row>
        <row r="33">
          <cell r="A33" t="str">
            <v>14-B</v>
          </cell>
          <cell r="B33" t="str">
            <v>服部　将平</v>
          </cell>
          <cell r="C33" t="str">
            <v>中京</v>
          </cell>
          <cell r="D33">
            <v>3</v>
          </cell>
          <cell r="E33">
            <v>948</v>
          </cell>
          <cell r="F33">
            <v>5</v>
          </cell>
          <cell r="G33">
            <v>2</v>
          </cell>
          <cell r="H33">
            <v>80</v>
          </cell>
          <cell r="I33">
            <v>148</v>
          </cell>
          <cell r="J33">
            <v>193</v>
          </cell>
          <cell r="K33">
            <v>193</v>
          </cell>
          <cell r="L33">
            <v>81</v>
          </cell>
          <cell r="M33">
            <v>153</v>
          </cell>
          <cell r="N33">
            <v>229</v>
          </cell>
          <cell r="O33">
            <v>229</v>
          </cell>
          <cell r="P33">
            <v>74</v>
          </cell>
          <cell r="Q33">
            <v>146</v>
          </cell>
          <cell r="R33">
            <v>216</v>
          </cell>
          <cell r="S33">
            <v>216</v>
          </cell>
          <cell r="T33">
            <v>105</v>
          </cell>
          <cell r="U33">
            <v>210</v>
          </cell>
          <cell r="V33">
            <v>310</v>
          </cell>
          <cell r="W33">
            <v>310</v>
          </cell>
        </row>
        <row r="34">
          <cell r="A34" t="str">
            <v>14-C</v>
          </cell>
          <cell r="B34" t="str">
            <v>川俣　貴史</v>
          </cell>
          <cell r="C34" t="str">
            <v>三重</v>
          </cell>
          <cell r="D34">
            <v>3</v>
          </cell>
          <cell r="E34">
            <v>878</v>
          </cell>
          <cell r="F34">
            <v>15</v>
          </cell>
          <cell r="G34">
            <v>4</v>
          </cell>
          <cell r="H34">
            <v>41</v>
          </cell>
          <cell r="I34">
            <v>76</v>
          </cell>
          <cell r="J34">
            <v>137</v>
          </cell>
          <cell r="K34">
            <v>137</v>
          </cell>
          <cell r="L34">
            <v>47</v>
          </cell>
          <cell r="M34">
            <v>118</v>
          </cell>
          <cell r="N34">
            <v>206</v>
          </cell>
          <cell r="O34">
            <v>206</v>
          </cell>
          <cell r="P34">
            <v>88</v>
          </cell>
          <cell r="Q34">
            <v>172</v>
          </cell>
          <cell r="R34">
            <v>248</v>
          </cell>
          <cell r="S34">
            <v>248</v>
          </cell>
          <cell r="T34">
            <v>99</v>
          </cell>
          <cell r="U34">
            <v>191</v>
          </cell>
          <cell r="V34">
            <v>287</v>
          </cell>
          <cell r="W34">
            <v>287</v>
          </cell>
        </row>
        <row r="35">
          <cell r="A35" t="str">
            <v>14-D</v>
          </cell>
          <cell r="B35" t="str">
            <v>河合　将太郎</v>
          </cell>
          <cell r="C35" t="str">
            <v>名城</v>
          </cell>
          <cell r="D35">
            <v>2</v>
          </cell>
          <cell r="E35">
            <v>832</v>
          </cell>
          <cell r="F35">
            <v>5</v>
          </cell>
          <cell r="G35">
            <v>2</v>
          </cell>
          <cell r="H35">
            <v>57</v>
          </cell>
          <cell r="I35">
            <v>109</v>
          </cell>
          <cell r="J35">
            <v>133</v>
          </cell>
          <cell r="K35">
            <v>133</v>
          </cell>
          <cell r="L35">
            <v>59</v>
          </cell>
          <cell r="M35">
            <v>135</v>
          </cell>
          <cell r="N35">
            <v>216</v>
          </cell>
          <cell r="O35">
            <v>216</v>
          </cell>
          <cell r="P35">
            <v>54</v>
          </cell>
          <cell r="Q35">
            <v>132</v>
          </cell>
          <cell r="R35">
            <v>202</v>
          </cell>
          <cell r="S35">
            <v>202</v>
          </cell>
          <cell r="T35">
            <v>101</v>
          </cell>
          <cell r="U35">
            <v>195</v>
          </cell>
          <cell r="V35">
            <v>281</v>
          </cell>
          <cell r="W35">
            <v>281</v>
          </cell>
        </row>
        <row r="36">
          <cell r="A36" t="str">
            <v>15-A</v>
          </cell>
          <cell r="B36" t="str">
            <v>馬場　博晃</v>
          </cell>
          <cell r="C36" t="str">
            <v>愛工</v>
          </cell>
          <cell r="D36">
            <v>3</v>
          </cell>
          <cell r="E36">
            <v>1102</v>
          </cell>
          <cell r="F36">
            <v>28</v>
          </cell>
          <cell r="G36">
            <v>13</v>
          </cell>
          <cell r="H36">
            <v>69</v>
          </cell>
          <cell r="I36">
            <v>140</v>
          </cell>
          <cell r="J36">
            <v>214</v>
          </cell>
          <cell r="K36">
            <v>214</v>
          </cell>
          <cell r="L36">
            <v>92</v>
          </cell>
          <cell r="M36">
            <v>183</v>
          </cell>
          <cell r="N36">
            <v>264</v>
          </cell>
          <cell r="O36">
            <v>264</v>
          </cell>
          <cell r="P36">
            <v>89</v>
          </cell>
          <cell r="Q36">
            <v>192</v>
          </cell>
          <cell r="R36">
            <v>286</v>
          </cell>
          <cell r="S36">
            <v>286</v>
          </cell>
          <cell r="T36">
            <v>112</v>
          </cell>
          <cell r="U36">
            <v>225</v>
          </cell>
          <cell r="V36">
            <v>338</v>
          </cell>
          <cell r="W36">
            <v>338</v>
          </cell>
        </row>
        <row r="37">
          <cell r="A37" t="str">
            <v>15-B</v>
          </cell>
          <cell r="B37" t="str">
            <v>仙田　博之</v>
          </cell>
          <cell r="C37" t="str">
            <v>三重</v>
          </cell>
          <cell r="D37">
            <v>4</v>
          </cell>
          <cell r="E37">
            <v>1086</v>
          </cell>
          <cell r="F37">
            <v>19</v>
          </cell>
          <cell r="G37">
            <v>7</v>
          </cell>
          <cell r="H37">
            <v>75</v>
          </cell>
          <cell r="I37">
            <v>147</v>
          </cell>
          <cell r="J37">
            <v>235</v>
          </cell>
          <cell r="K37">
            <v>235</v>
          </cell>
          <cell r="L37">
            <v>80</v>
          </cell>
          <cell r="M37">
            <v>172</v>
          </cell>
          <cell r="N37">
            <v>270</v>
          </cell>
          <cell r="O37">
            <v>270</v>
          </cell>
          <cell r="P37">
            <v>91</v>
          </cell>
          <cell r="Q37">
            <v>176</v>
          </cell>
          <cell r="R37">
            <v>271</v>
          </cell>
          <cell r="S37">
            <v>271</v>
          </cell>
          <cell r="T37">
            <v>99</v>
          </cell>
          <cell r="U37">
            <v>200</v>
          </cell>
          <cell r="V37">
            <v>310</v>
          </cell>
          <cell r="W37">
            <v>310</v>
          </cell>
        </row>
        <row r="38">
          <cell r="A38" t="str">
            <v>15-C</v>
          </cell>
          <cell r="B38" t="str">
            <v>勝呂　裕貴</v>
          </cell>
          <cell r="C38" t="str">
            <v>愛学</v>
          </cell>
          <cell r="D38">
            <v>3</v>
          </cell>
          <cell r="E38">
            <v>1075</v>
          </cell>
          <cell r="F38">
            <v>24</v>
          </cell>
          <cell r="G38">
            <v>8</v>
          </cell>
          <cell r="H38">
            <v>59</v>
          </cell>
          <cell r="I38">
            <v>135</v>
          </cell>
          <cell r="J38">
            <v>210</v>
          </cell>
          <cell r="K38">
            <v>210</v>
          </cell>
          <cell r="L38">
            <v>83</v>
          </cell>
          <cell r="M38">
            <v>164</v>
          </cell>
          <cell r="N38">
            <v>250</v>
          </cell>
          <cell r="O38">
            <v>250</v>
          </cell>
          <cell r="P38">
            <v>92</v>
          </cell>
          <cell r="Q38">
            <v>190</v>
          </cell>
          <cell r="R38">
            <v>291</v>
          </cell>
          <cell r="S38">
            <v>291</v>
          </cell>
          <cell r="T38">
            <v>110</v>
          </cell>
          <cell r="U38">
            <v>212</v>
          </cell>
          <cell r="V38">
            <v>324</v>
          </cell>
          <cell r="W38">
            <v>324</v>
          </cell>
        </row>
        <row r="39">
          <cell r="A39" t="str">
            <v>15-D</v>
          </cell>
          <cell r="B39" t="str">
            <v>森　暁来</v>
          </cell>
          <cell r="C39" t="str">
            <v>南山</v>
          </cell>
          <cell r="D39">
            <v>2</v>
          </cell>
          <cell r="E39">
            <v>1047</v>
          </cell>
          <cell r="F39">
            <v>9</v>
          </cell>
          <cell r="G39">
            <v>2</v>
          </cell>
          <cell r="H39">
            <v>51</v>
          </cell>
          <cell r="I39">
            <v>110</v>
          </cell>
          <cell r="J39">
            <v>175</v>
          </cell>
          <cell r="K39">
            <v>175</v>
          </cell>
          <cell r="L39">
            <v>97</v>
          </cell>
          <cell r="M39">
            <v>184</v>
          </cell>
          <cell r="N39">
            <v>285</v>
          </cell>
          <cell r="O39">
            <v>285</v>
          </cell>
          <cell r="P39">
            <v>85</v>
          </cell>
          <cell r="Q39">
            <v>182</v>
          </cell>
          <cell r="R39">
            <v>268</v>
          </cell>
          <cell r="S39">
            <v>268</v>
          </cell>
          <cell r="T39">
            <v>108</v>
          </cell>
          <cell r="U39">
            <v>214</v>
          </cell>
          <cell r="V39">
            <v>319</v>
          </cell>
          <cell r="W39">
            <v>319</v>
          </cell>
        </row>
        <row r="40">
          <cell r="A40" t="str">
            <v>16-A</v>
          </cell>
          <cell r="B40" t="str">
            <v>原　知也</v>
          </cell>
          <cell r="C40" t="str">
            <v>南山</v>
          </cell>
          <cell r="D40">
            <v>2</v>
          </cell>
          <cell r="E40">
            <v>1107</v>
          </cell>
          <cell r="F40">
            <v>24</v>
          </cell>
          <cell r="G40">
            <v>8</v>
          </cell>
          <cell r="H40">
            <v>80</v>
          </cell>
          <cell r="I40">
            <v>165</v>
          </cell>
          <cell r="J40">
            <v>244</v>
          </cell>
          <cell r="K40">
            <v>244</v>
          </cell>
          <cell r="L40">
            <v>89</v>
          </cell>
          <cell r="M40">
            <v>183</v>
          </cell>
          <cell r="N40">
            <v>261</v>
          </cell>
          <cell r="O40">
            <v>261</v>
          </cell>
          <cell r="P40">
            <v>91</v>
          </cell>
          <cell r="Q40">
            <v>189</v>
          </cell>
          <cell r="R40">
            <v>276</v>
          </cell>
          <cell r="S40">
            <v>276</v>
          </cell>
          <cell r="T40">
            <v>108</v>
          </cell>
          <cell r="U40">
            <v>216</v>
          </cell>
          <cell r="V40">
            <v>326</v>
          </cell>
          <cell r="W40">
            <v>326</v>
          </cell>
        </row>
        <row r="41">
          <cell r="A41" t="str">
            <v>16-B</v>
          </cell>
          <cell r="B41" t="str">
            <v>犬飼　智也</v>
          </cell>
          <cell r="C41" t="str">
            <v>愛工</v>
          </cell>
          <cell r="D41">
            <v>2</v>
          </cell>
          <cell r="E41">
            <v>1104</v>
          </cell>
          <cell r="F41">
            <v>22</v>
          </cell>
          <cell r="G41">
            <v>8</v>
          </cell>
          <cell r="H41">
            <v>74</v>
          </cell>
          <cell r="I41">
            <v>156</v>
          </cell>
          <cell r="J41">
            <v>233</v>
          </cell>
          <cell r="K41">
            <v>233</v>
          </cell>
          <cell r="L41">
            <v>100</v>
          </cell>
          <cell r="M41">
            <v>188</v>
          </cell>
          <cell r="N41">
            <v>277</v>
          </cell>
          <cell r="O41">
            <v>277</v>
          </cell>
          <cell r="P41">
            <v>83</v>
          </cell>
          <cell r="Q41">
            <v>176</v>
          </cell>
          <cell r="R41">
            <v>274</v>
          </cell>
          <cell r="S41">
            <v>274</v>
          </cell>
          <cell r="T41">
            <v>106</v>
          </cell>
          <cell r="U41">
            <v>208</v>
          </cell>
          <cell r="V41">
            <v>320</v>
          </cell>
          <cell r="W41">
            <v>320</v>
          </cell>
        </row>
        <row r="42">
          <cell r="A42" t="str">
            <v>16-C</v>
          </cell>
          <cell r="B42" t="str">
            <v>青山　大輝</v>
          </cell>
          <cell r="C42" t="str">
            <v>南山</v>
          </cell>
          <cell r="D42">
            <v>2</v>
          </cell>
          <cell r="E42">
            <v>1069</v>
          </cell>
          <cell r="F42">
            <v>21</v>
          </cell>
          <cell r="G42">
            <v>5</v>
          </cell>
          <cell r="H42">
            <v>72</v>
          </cell>
          <cell r="I42">
            <v>151</v>
          </cell>
          <cell r="J42">
            <v>208</v>
          </cell>
          <cell r="K42">
            <v>208</v>
          </cell>
          <cell r="L42">
            <v>81</v>
          </cell>
          <cell r="M42">
            <v>183</v>
          </cell>
          <cell r="N42">
            <v>265</v>
          </cell>
          <cell r="O42">
            <v>265</v>
          </cell>
          <cell r="P42">
            <v>86</v>
          </cell>
          <cell r="Q42">
            <v>179</v>
          </cell>
          <cell r="R42">
            <v>273</v>
          </cell>
          <cell r="S42">
            <v>273</v>
          </cell>
          <cell r="T42">
            <v>105</v>
          </cell>
          <cell r="U42">
            <v>209</v>
          </cell>
          <cell r="V42">
            <v>323</v>
          </cell>
          <cell r="W42">
            <v>323</v>
          </cell>
        </row>
        <row r="43">
          <cell r="A43" t="str">
            <v>16-D</v>
          </cell>
          <cell r="B43" t="str">
            <v>廣田　一樹</v>
          </cell>
          <cell r="C43" t="str">
            <v>愛学</v>
          </cell>
          <cell r="D43">
            <v>2</v>
          </cell>
          <cell r="E43">
            <v>948</v>
          </cell>
          <cell r="F43">
            <v>11</v>
          </cell>
          <cell r="G43">
            <v>2</v>
          </cell>
          <cell r="H43">
            <v>57</v>
          </cell>
          <cell r="I43">
            <v>113</v>
          </cell>
          <cell r="J43">
            <v>168</v>
          </cell>
          <cell r="K43">
            <v>168</v>
          </cell>
          <cell r="L43">
            <v>63</v>
          </cell>
          <cell r="M43">
            <v>143</v>
          </cell>
          <cell r="N43">
            <v>225</v>
          </cell>
          <cell r="O43">
            <v>225</v>
          </cell>
          <cell r="P43">
            <v>89</v>
          </cell>
          <cell r="Q43">
            <v>175</v>
          </cell>
          <cell r="R43">
            <v>261</v>
          </cell>
          <cell r="S43">
            <v>261</v>
          </cell>
          <cell r="T43">
            <v>97</v>
          </cell>
          <cell r="U43">
            <v>192</v>
          </cell>
          <cell r="V43">
            <v>294</v>
          </cell>
          <cell r="W43">
            <v>294</v>
          </cell>
        </row>
        <row r="44">
          <cell r="A44" t="str">
            <v>17-A</v>
          </cell>
          <cell r="B44" t="str">
            <v>大石　貴之</v>
          </cell>
          <cell r="C44" t="str">
            <v>南山</v>
          </cell>
          <cell r="D44">
            <v>4</v>
          </cell>
          <cell r="E44">
            <v>1175</v>
          </cell>
          <cell r="F44">
            <v>29</v>
          </cell>
          <cell r="G44">
            <v>14</v>
          </cell>
          <cell r="H44">
            <v>85</v>
          </cell>
          <cell r="I44">
            <v>180</v>
          </cell>
          <cell r="J44">
            <v>269</v>
          </cell>
          <cell r="K44">
            <v>269</v>
          </cell>
          <cell r="L44">
            <v>85</v>
          </cell>
          <cell r="M44">
            <v>179</v>
          </cell>
          <cell r="N44">
            <v>281</v>
          </cell>
          <cell r="O44">
            <v>281</v>
          </cell>
          <cell r="P44">
            <v>101</v>
          </cell>
          <cell r="Q44">
            <v>205</v>
          </cell>
          <cell r="R44">
            <v>298</v>
          </cell>
          <cell r="S44">
            <v>298</v>
          </cell>
          <cell r="T44">
            <v>108</v>
          </cell>
          <cell r="U44">
            <v>220</v>
          </cell>
          <cell r="V44">
            <v>327</v>
          </cell>
          <cell r="W44">
            <v>327</v>
          </cell>
        </row>
        <row r="45">
          <cell r="A45" t="str">
            <v>17-B</v>
          </cell>
          <cell r="B45" t="str">
            <v>佐々木　優治</v>
          </cell>
          <cell r="C45" t="str">
            <v>愛工</v>
          </cell>
          <cell r="D45">
            <v>3</v>
          </cell>
          <cell r="E45">
            <v>907</v>
          </cell>
          <cell r="F45">
            <v>8</v>
          </cell>
          <cell r="G45">
            <v>2</v>
          </cell>
          <cell r="H45">
            <v>43</v>
          </cell>
          <cell r="I45">
            <v>107</v>
          </cell>
          <cell r="J45">
            <v>157</v>
          </cell>
          <cell r="K45">
            <v>157</v>
          </cell>
          <cell r="L45">
            <v>89</v>
          </cell>
          <cell r="M45">
            <v>167</v>
          </cell>
          <cell r="N45">
            <v>248</v>
          </cell>
          <cell r="O45">
            <v>248</v>
          </cell>
          <cell r="P45">
            <v>66</v>
          </cell>
          <cell r="Q45">
            <v>137</v>
          </cell>
          <cell r="R45">
            <v>215</v>
          </cell>
          <cell r="S45">
            <v>215</v>
          </cell>
          <cell r="T45">
            <v>96</v>
          </cell>
          <cell r="U45">
            <v>193</v>
          </cell>
          <cell r="V45">
            <v>287</v>
          </cell>
          <cell r="W45">
            <v>287</v>
          </cell>
        </row>
        <row r="46">
          <cell r="A46" t="str">
            <v>17-C</v>
          </cell>
          <cell r="B46" t="str">
            <v>西山　湧也</v>
          </cell>
          <cell r="C46" t="str">
            <v>中京</v>
          </cell>
          <cell r="D46">
            <v>3</v>
          </cell>
          <cell r="E46">
            <v>902</v>
          </cell>
          <cell r="F46">
            <v>10</v>
          </cell>
          <cell r="G46">
            <v>2</v>
          </cell>
          <cell r="H46">
            <v>44</v>
          </cell>
          <cell r="I46">
            <v>116</v>
          </cell>
          <cell r="J46">
            <v>175</v>
          </cell>
          <cell r="K46">
            <v>175</v>
          </cell>
          <cell r="L46">
            <v>85</v>
          </cell>
          <cell r="M46">
            <v>152</v>
          </cell>
          <cell r="N46">
            <v>210</v>
          </cell>
          <cell r="O46">
            <v>210</v>
          </cell>
          <cell r="P46">
            <v>91</v>
          </cell>
          <cell r="Q46">
            <v>156</v>
          </cell>
          <cell r="R46">
            <v>227</v>
          </cell>
          <cell r="S46">
            <v>227</v>
          </cell>
          <cell r="T46">
            <v>98</v>
          </cell>
          <cell r="U46">
            <v>194</v>
          </cell>
          <cell r="V46">
            <v>290</v>
          </cell>
          <cell r="W46">
            <v>290</v>
          </cell>
        </row>
        <row r="47">
          <cell r="A47" t="str">
            <v>17-D</v>
          </cell>
          <cell r="B47" t="str">
            <v>久保　尚也</v>
          </cell>
          <cell r="C47" t="str">
            <v>岐阜</v>
          </cell>
          <cell r="D47">
            <v>3</v>
          </cell>
          <cell r="E47">
            <v>881</v>
          </cell>
          <cell r="F47">
            <v>8</v>
          </cell>
          <cell r="G47">
            <v>1</v>
          </cell>
          <cell r="H47">
            <v>46</v>
          </cell>
          <cell r="I47">
            <v>109</v>
          </cell>
          <cell r="J47">
            <v>135</v>
          </cell>
          <cell r="K47">
            <v>135</v>
          </cell>
          <cell r="L47">
            <v>65</v>
          </cell>
          <cell r="M47">
            <v>140</v>
          </cell>
          <cell r="N47">
            <v>207</v>
          </cell>
          <cell r="O47">
            <v>207</v>
          </cell>
          <cell r="P47">
            <v>94</v>
          </cell>
          <cell r="Q47">
            <v>170</v>
          </cell>
          <cell r="R47">
            <v>245</v>
          </cell>
          <cell r="S47">
            <v>245</v>
          </cell>
          <cell r="T47">
            <v>97</v>
          </cell>
          <cell r="U47">
            <v>199</v>
          </cell>
          <cell r="V47">
            <v>294</v>
          </cell>
          <cell r="W47">
            <v>294</v>
          </cell>
        </row>
        <row r="48">
          <cell r="A48" t="str">
            <v>18-A</v>
          </cell>
          <cell r="B48" t="str">
            <v>橋本　良太</v>
          </cell>
          <cell r="C48" t="str">
            <v>愛学</v>
          </cell>
          <cell r="D48">
            <v>2</v>
          </cell>
          <cell r="E48">
            <v>1078</v>
          </cell>
          <cell r="F48">
            <v>21</v>
          </cell>
          <cell r="G48">
            <v>5</v>
          </cell>
          <cell r="H48">
            <v>74</v>
          </cell>
          <cell r="I48">
            <v>138</v>
          </cell>
          <cell r="J48">
            <v>223</v>
          </cell>
          <cell r="K48">
            <v>223</v>
          </cell>
          <cell r="L48">
            <v>95</v>
          </cell>
          <cell r="M48">
            <v>183</v>
          </cell>
          <cell r="N48">
            <v>272</v>
          </cell>
          <cell r="O48">
            <v>272</v>
          </cell>
          <cell r="P48">
            <v>81</v>
          </cell>
          <cell r="Q48">
            <v>170</v>
          </cell>
          <cell r="R48">
            <v>256</v>
          </cell>
          <cell r="S48">
            <v>256</v>
          </cell>
          <cell r="T48">
            <v>107</v>
          </cell>
          <cell r="U48">
            <v>220</v>
          </cell>
          <cell r="V48">
            <v>327</v>
          </cell>
          <cell r="W48">
            <v>327</v>
          </cell>
        </row>
        <row r="49">
          <cell r="A49" t="str">
            <v>18-B</v>
          </cell>
          <cell r="B49" t="str">
            <v>前川　和暉</v>
          </cell>
          <cell r="C49" t="str">
            <v>名城</v>
          </cell>
          <cell r="D49">
            <v>3</v>
          </cell>
          <cell r="E49">
            <v>1039</v>
          </cell>
          <cell r="F49">
            <v>14</v>
          </cell>
          <cell r="G49">
            <v>7</v>
          </cell>
          <cell r="H49">
            <v>62</v>
          </cell>
          <cell r="I49">
            <v>132</v>
          </cell>
          <cell r="J49">
            <v>192</v>
          </cell>
          <cell r="K49">
            <v>192</v>
          </cell>
          <cell r="L49">
            <v>92</v>
          </cell>
          <cell r="M49">
            <v>186</v>
          </cell>
          <cell r="N49">
            <v>277</v>
          </cell>
          <cell r="O49">
            <v>277</v>
          </cell>
          <cell r="P49">
            <v>83</v>
          </cell>
          <cell r="Q49">
            <v>170</v>
          </cell>
          <cell r="R49">
            <v>256</v>
          </cell>
          <cell r="S49">
            <v>256</v>
          </cell>
          <cell r="T49">
            <v>108</v>
          </cell>
          <cell r="U49">
            <v>214</v>
          </cell>
          <cell r="V49">
            <v>314</v>
          </cell>
          <cell r="W49">
            <v>314</v>
          </cell>
        </row>
        <row r="50">
          <cell r="A50" t="str">
            <v>18-C</v>
          </cell>
          <cell r="B50" t="str">
            <v>市川　善之</v>
          </cell>
          <cell r="C50" t="str">
            <v>愛工</v>
          </cell>
          <cell r="D50">
            <v>4</v>
          </cell>
          <cell r="E50">
            <v>977</v>
          </cell>
          <cell r="F50">
            <v>12</v>
          </cell>
          <cell r="G50">
            <v>2</v>
          </cell>
          <cell r="H50">
            <v>63</v>
          </cell>
          <cell r="I50">
            <v>106</v>
          </cell>
          <cell r="J50">
            <v>169</v>
          </cell>
          <cell r="K50">
            <v>169</v>
          </cell>
          <cell r="L50">
            <v>95</v>
          </cell>
          <cell r="M50">
            <v>177</v>
          </cell>
          <cell r="N50">
            <v>261</v>
          </cell>
          <cell r="O50">
            <v>261</v>
          </cell>
          <cell r="P50">
            <v>91</v>
          </cell>
          <cell r="Q50">
            <v>163</v>
          </cell>
          <cell r="R50">
            <v>246</v>
          </cell>
          <cell r="S50">
            <v>246</v>
          </cell>
          <cell r="T50">
            <v>99</v>
          </cell>
          <cell r="U50">
            <v>206</v>
          </cell>
          <cell r="V50">
            <v>301</v>
          </cell>
          <cell r="W50">
            <v>301</v>
          </cell>
        </row>
        <row r="51">
          <cell r="A51" t="str">
            <v>18-D</v>
          </cell>
          <cell r="B51" t="str">
            <v>赤廣　匠</v>
          </cell>
          <cell r="C51" t="str">
            <v>三重</v>
          </cell>
          <cell r="D51">
            <v>3</v>
          </cell>
          <cell r="E51">
            <v>734</v>
          </cell>
          <cell r="F51">
            <v>3</v>
          </cell>
          <cell r="G51">
            <v>1</v>
          </cell>
          <cell r="H51">
            <v>57</v>
          </cell>
          <cell r="I51">
            <v>114</v>
          </cell>
          <cell r="J51">
            <v>167</v>
          </cell>
          <cell r="K51">
            <v>167</v>
          </cell>
          <cell r="L51">
            <v>46</v>
          </cell>
          <cell r="M51">
            <v>100</v>
          </cell>
          <cell r="N51">
            <v>179</v>
          </cell>
          <cell r="O51">
            <v>179</v>
          </cell>
          <cell r="P51">
            <v>38</v>
          </cell>
          <cell r="Q51">
            <v>88</v>
          </cell>
          <cell r="R51">
            <v>150</v>
          </cell>
          <cell r="S51">
            <v>150</v>
          </cell>
          <cell r="T51">
            <v>85</v>
          </cell>
          <cell r="U51">
            <v>157</v>
          </cell>
          <cell r="V51">
            <v>238</v>
          </cell>
          <cell r="W51">
            <v>238</v>
          </cell>
        </row>
        <row r="52">
          <cell r="A52" t="str">
            <v>19-A</v>
          </cell>
          <cell r="B52" t="str">
            <v>田邉　信之介</v>
          </cell>
          <cell r="C52" t="str">
            <v>南山</v>
          </cell>
          <cell r="D52">
            <v>2</v>
          </cell>
          <cell r="E52">
            <v>980</v>
          </cell>
          <cell r="F52">
            <v>15</v>
          </cell>
          <cell r="G52">
            <v>7</v>
          </cell>
          <cell r="H52">
            <v>12</v>
          </cell>
          <cell r="I52">
            <v>66</v>
          </cell>
          <cell r="J52">
            <v>124</v>
          </cell>
          <cell r="K52">
            <v>124</v>
          </cell>
          <cell r="L52">
            <v>81</v>
          </cell>
          <cell r="M52">
            <v>169</v>
          </cell>
          <cell r="N52">
            <v>260</v>
          </cell>
          <cell r="O52">
            <v>260</v>
          </cell>
          <cell r="P52">
            <v>73</v>
          </cell>
          <cell r="Q52">
            <v>163</v>
          </cell>
          <cell r="R52">
            <v>261</v>
          </cell>
          <cell r="S52">
            <v>261</v>
          </cell>
          <cell r="T52">
            <v>111</v>
          </cell>
          <cell r="U52">
            <v>225</v>
          </cell>
          <cell r="V52">
            <v>335</v>
          </cell>
          <cell r="W52">
            <v>335</v>
          </cell>
        </row>
        <row r="53">
          <cell r="A53" t="str">
            <v>19-B</v>
          </cell>
          <cell r="B53" t="str">
            <v>満岡　慎之介</v>
          </cell>
          <cell r="C53" t="str">
            <v>中京</v>
          </cell>
          <cell r="D53">
            <v>3</v>
          </cell>
          <cell r="E53">
            <v>1030</v>
          </cell>
          <cell r="F53">
            <v>7</v>
          </cell>
          <cell r="G53">
            <v>0</v>
          </cell>
          <cell r="H53">
            <v>83</v>
          </cell>
          <cell r="I53">
            <v>149</v>
          </cell>
          <cell r="J53">
            <v>227</v>
          </cell>
          <cell r="K53">
            <v>227</v>
          </cell>
          <cell r="L53">
            <v>92</v>
          </cell>
          <cell r="M53">
            <v>171</v>
          </cell>
          <cell r="N53">
            <v>245</v>
          </cell>
          <cell r="O53">
            <v>245</v>
          </cell>
          <cell r="P53">
            <v>69</v>
          </cell>
          <cell r="Q53">
            <v>166</v>
          </cell>
          <cell r="R53">
            <v>252</v>
          </cell>
          <cell r="S53">
            <v>252</v>
          </cell>
          <cell r="T53">
            <v>100</v>
          </cell>
          <cell r="U53">
            <v>202</v>
          </cell>
          <cell r="V53">
            <v>306</v>
          </cell>
          <cell r="W53">
            <v>306</v>
          </cell>
        </row>
        <row r="54">
          <cell r="A54" t="str">
            <v>19-C</v>
          </cell>
          <cell r="B54" t="str">
            <v>長尾　賢弥</v>
          </cell>
          <cell r="C54" t="str">
            <v>岐阜</v>
          </cell>
          <cell r="D54">
            <v>2</v>
          </cell>
          <cell r="E54">
            <v>866</v>
          </cell>
          <cell r="F54">
            <v>8</v>
          </cell>
          <cell r="G54">
            <v>2</v>
          </cell>
          <cell r="H54">
            <v>42</v>
          </cell>
          <cell r="I54">
            <v>89</v>
          </cell>
          <cell r="J54">
            <v>151</v>
          </cell>
          <cell r="K54">
            <v>151</v>
          </cell>
          <cell r="L54">
            <v>69</v>
          </cell>
          <cell r="M54">
            <v>141</v>
          </cell>
          <cell r="N54">
            <v>222</v>
          </cell>
          <cell r="O54">
            <v>222</v>
          </cell>
          <cell r="P54">
            <v>68</v>
          </cell>
          <cell r="Q54">
            <v>134</v>
          </cell>
          <cell r="R54">
            <v>212</v>
          </cell>
          <cell r="S54">
            <v>212</v>
          </cell>
          <cell r="T54">
            <v>101</v>
          </cell>
          <cell r="U54">
            <v>186</v>
          </cell>
          <cell r="V54">
            <v>281</v>
          </cell>
          <cell r="W54">
            <v>281</v>
          </cell>
        </row>
        <row r="55">
          <cell r="A55" t="str">
            <v>19-D</v>
          </cell>
          <cell r="B55" t="str">
            <v>三浦　和馬</v>
          </cell>
          <cell r="C55" t="str">
            <v>愛工</v>
          </cell>
          <cell r="D55">
            <v>1</v>
          </cell>
          <cell r="E55">
            <v>1107</v>
          </cell>
          <cell r="F55">
            <v>23</v>
          </cell>
          <cell r="G55">
            <v>9</v>
          </cell>
          <cell r="H55">
            <v>82</v>
          </cell>
          <cell r="I55">
            <v>156</v>
          </cell>
          <cell r="J55">
            <v>244</v>
          </cell>
          <cell r="K55">
            <v>244</v>
          </cell>
          <cell r="L55">
            <v>88</v>
          </cell>
          <cell r="M55">
            <v>179</v>
          </cell>
          <cell r="N55">
            <v>280</v>
          </cell>
          <cell r="O55">
            <v>280</v>
          </cell>
          <cell r="P55">
            <v>80</v>
          </cell>
          <cell r="Q55">
            <v>169</v>
          </cell>
          <cell r="R55">
            <v>267</v>
          </cell>
          <cell r="S55">
            <v>267</v>
          </cell>
          <cell r="T55">
            <v>102</v>
          </cell>
          <cell r="U55">
            <v>212</v>
          </cell>
          <cell r="V55">
            <v>316</v>
          </cell>
          <cell r="W55">
            <v>316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女子打ち込み"/>
      <sheetName val="女子速報"/>
      <sheetName val="女子団体"/>
      <sheetName val="70M距離賞"/>
      <sheetName val="60M距離賞"/>
      <sheetName val="50M距離賞"/>
      <sheetName val="30M距離賞"/>
    </sheetNames>
    <sheetDataSet>
      <sheetData sheetId="0">
        <row r="4">
          <cell r="A4" t="str">
            <v>1-A</v>
          </cell>
          <cell r="B4" t="str">
            <v>鶴巻　侑香</v>
          </cell>
          <cell r="C4" t="str">
            <v>日福</v>
          </cell>
          <cell r="D4">
            <v>1</v>
          </cell>
          <cell r="E4">
            <v>1066</v>
          </cell>
          <cell r="F4">
            <v>20</v>
          </cell>
          <cell r="G4">
            <v>5</v>
          </cell>
          <cell r="H4">
            <v>59</v>
          </cell>
          <cell r="I4">
            <v>144</v>
          </cell>
          <cell r="J4">
            <v>232</v>
          </cell>
          <cell r="K4">
            <v>232</v>
          </cell>
          <cell r="L4">
            <v>90</v>
          </cell>
          <cell r="M4">
            <v>178</v>
          </cell>
          <cell r="N4">
            <v>270</v>
          </cell>
          <cell r="O4">
            <v>270</v>
          </cell>
          <cell r="P4">
            <v>74</v>
          </cell>
          <cell r="Q4">
            <v>165</v>
          </cell>
          <cell r="R4">
            <v>249</v>
          </cell>
          <cell r="S4">
            <v>249</v>
          </cell>
          <cell r="T4">
            <v>98</v>
          </cell>
          <cell r="U4">
            <v>208</v>
          </cell>
          <cell r="V4">
            <v>315</v>
          </cell>
          <cell r="W4">
            <v>315</v>
          </cell>
        </row>
        <row r="5">
          <cell r="A5" t="str">
            <v>1-B</v>
          </cell>
          <cell r="B5" t="str">
            <v>寺埜　紗織</v>
          </cell>
          <cell r="C5" t="str">
            <v>南山</v>
          </cell>
          <cell r="D5">
            <v>3</v>
          </cell>
          <cell r="E5">
            <v>1068</v>
          </cell>
          <cell r="F5">
            <v>16</v>
          </cell>
          <cell r="G5">
            <v>3</v>
          </cell>
          <cell r="H5">
            <v>81</v>
          </cell>
          <cell r="I5">
            <v>159</v>
          </cell>
          <cell r="J5">
            <v>232</v>
          </cell>
          <cell r="K5">
            <v>232</v>
          </cell>
          <cell r="L5">
            <v>83</v>
          </cell>
          <cell r="M5">
            <v>187</v>
          </cell>
          <cell r="N5">
            <v>285</v>
          </cell>
          <cell r="O5">
            <v>285</v>
          </cell>
          <cell r="P5">
            <v>76</v>
          </cell>
          <cell r="Q5">
            <v>158</v>
          </cell>
          <cell r="R5">
            <v>248</v>
          </cell>
          <cell r="S5">
            <v>248</v>
          </cell>
          <cell r="T5">
            <v>104</v>
          </cell>
          <cell r="U5">
            <v>197</v>
          </cell>
          <cell r="V5">
            <v>303</v>
          </cell>
          <cell r="W5">
            <v>303</v>
          </cell>
        </row>
        <row r="6">
          <cell r="A6" t="str">
            <v>1-C</v>
          </cell>
          <cell r="B6" t="str">
            <v>池田　容子</v>
          </cell>
          <cell r="C6" t="str">
            <v>愛教</v>
          </cell>
          <cell r="D6">
            <v>3</v>
          </cell>
          <cell r="E6">
            <v>968</v>
          </cell>
          <cell r="F6">
            <v>13</v>
          </cell>
          <cell r="G6">
            <v>4</v>
          </cell>
          <cell r="H6">
            <v>51</v>
          </cell>
          <cell r="I6">
            <v>119</v>
          </cell>
          <cell r="J6">
            <v>188</v>
          </cell>
          <cell r="K6">
            <v>188</v>
          </cell>
          <cell r="L6">
            <v>83</v>
          </cell>
          <cell r="M6">
            <v>170</v>
          </cell>
          <cell r="N6">
            <v>251</v>
          </cell>
          <cell r="O6">
            <v>251</v>
          </cell>
          <cell r="P6">
            <v>69</v>
          </cell>
          <cell r="Q6">
            <v>147</v>
          </cell>
          <cell r="R6">
            <v>223</v>
          </cell>
          <cell r="S6">
            <v>223</v>
          </cell>
          <cell r="T6">
            <v>98</v>
          </cell>
          <cell r="U6">
            <v>201</v>
          </cell>
          <cell r="V6">
            <v>306</v>
          </cell>
          <cell r="W6">
            <v>306</v>
          </cell>
        </row>
        <row r="7">
          <cell r="A7" t="str">
            <v>1-D</v>
          </cell>
          <cell r="B7" t="str">
            <v>新井 裕子</v>
          </cell>
          <cell r="C7" t="str">
            <v>名大</v>
          </cell>
          <cell r="D7">
            <v>2</v>
          </cell>
          <cell r="E7">
            <v>982</v>
          </cell>
          <cell r="F7">
            <v>14</v>
          </cell>
          <cell r="G7">
            <v>4</v>
          </cell>
          <cell r="H7">
            <v>70</v>
          </cell>
          <cell r="I7">
            <v>151</v>
          </cell>
          <cell r="J7">
            <v>229</v>
          </cell>
          <cell r="K7">
            <v>229</v>
          </cell>
          <cell r="L7">
            <v>75</v>
          </cell>
          <cell r="M7">
            <v>155</v>
          </cell>
          <cell r="N7">
            <v>226</v>
          </cell>
          <cell r="O7">
            <v>226</v>
          </cell>
          <cell r="P7">
            <v>78</v>
          </cell>
          <cell r="Q7">
            <v>140</v>
          </cell>
          <cell r="R7">
            <v>221</v>
          </cell>
          <cell r="S7">
            <v>221</v>
          </cell>
          <cell r="T7">
            <v>103</v>
          </cell>
          <cell r="U7">
            <v>205</v>
          </cell>
          <cell r="V7">
            <v>306</v>
          </cell>
          <cell r="W7">
            <v>306</v>
          </cell>
        </row>
        <row r="8">
          <cell r="A8" t="str">
            <v>2-A</v>
          </cell>
          <cell r="B8" t="str">
            <v>橋本　果奈</v>
          </cell>
          <cell r="C8" t="str">
            <v>三重</v>
          </cell>
          <cell r="D8">
            <v>2</v>
          </cell>
          <cell r="E8">
            <v>1126</v>
          </cell>
          <cell r="F8">
            <v>25</v>
          </cell>
          <cell r="G8">
            <v>8</v>
          </cell>
          <cell r="H8">
            <v>75</v>
          </cell>
          <cell r="I8">
            <v>160</v>
          </cell>
          <cell r="J8">
            <v>253</v>
          </cell>
          <cell r="K8">
            <v>253</v>
          </cell>
          <cell r="L8">
            <v>97</v>
          </cell>
          <cell r="M8">
            <v>195</v>
          </cell>
          <cell r="N8">
            <v>284</v>
          </cell>
          <cell r="O8">
            <v>284</v>
          </cell>
          <cell r="P8">
            <v>82</v>
          </cell>
          <cell r="Q8">
            <v>180</v>
          </cell>
          <cell r="R8">
            <v>279</v>
          </cell>
          <cell r="S8">
            <v>279</v>
          </cell>
          <cell r="T8">
            <v>115</v>
          </cell>
          <cell r="U8">
            <v>218</v>
          </cell>
          <cell r="V8">
            <v>310</v>
          </cell>
          <cell r="W8">
            <v>310</v>
          </cell>
        </row>
        <row r="9">
          <cell r="A9" t="str">
            <v>2-B</v>
          </cell>
          <cell r="B9" t="str">
            <v>中垣内　望公</v>
          </cell>
          <cell r="C9" t="str">
            <v>名商</v>
          </cell>
          <cell r="D9">
            <v>3</v>
          </cell>
          <cell r="E9">
            <v>1056</v>
          </cell>
          <cell r="F9">
            <v>10</v>
          </cell>
          <cell r="G9">
            <v>5</v>
          </cell>
          <cell r="H9">
            <v>87</v>
          </cell>
          <cell r="I9">
            <v>178</v>
          </cell>
          <cell r="J9">
            <v>257</v>
          </cell>
          <cell r="K9">
            <v>257</v>
          </cell>
          <cell r="L9">
            <v>86</v>
          </cell>
          <cell r="M9">
            <v>172</v>
          </cell>
          <cell r="N9">
            <v>261</v>
          </cell>
          <cell r="O9">
            <v>261</v>
          </cell>
          <cell r="P9">
            <v>63</v>
          </cell>
          <cell r="Q9">
            <v>140</v>
          </cell>
          <cell r="R9">
            <v>228</v>
          </cell>
          <cell r="S9">
            <v>228</v>
          </cell>
          <cell r="T9">
            <v>102</v>
          </cell>
          <cell r="U9">
            <v>205</v>
          </cell>
          <cell r="V9">
            <v>310</v>
          </cell>
          <cell r="W9">
            <v>310</v>
          </cell>
        </row>
        <row r="10">
          <cell r="A10" t="str">
            <v>2-C</v>
          </cell>
          <cell r="B10" t="str">
            <v>大下　友里</v>
          </cell>
          <cell r="C10" t="str">
            <v>日福</v>
          </cell>
          <cell r="D10">
            <v>2</v>
          </cell>
          <cell r="E10">
            <v>1016</v>
          </cell>
          <cell r="F10">
            <v>9</v>
          </cell>
          <cell r="G10">
            <v>1</v>
          </cell>
          <cell r="H10">
            <v>79</v>
          </cell>
          <cell r="I10">
            <v>168</v>
          </cell>
          <cell r="J10">
            <v>229</v>
          </cell>
          <cell r="K10">
            <v>229</v>
          </cell>
          <cell r="L10">
            <v>82</v>
          </cell>
          <cell r="M10">
            <v>172</v>
          </cell>
          <cell r="N10">
            <v>271</v>
          </cell>
          <cell r="O10">
            <v>271</v>
          </cell>
          <cell r="P10">
            <v>83</v>
          </cell>
          <cell r="Q10">
            <v>155</v>
          </cell>
          <cell r="R10">
            <v>241</v>
          </cell>
          <cell r="S10">
            <v>241</v>
          </cell>
          <cell r="T10">
            <v>75</v>
          </cell>
          <cell r="U10">
            <v>173</v>
          </cell>
          <cell r="V10">
            <v>275</v>
          </cell>
          <cell r="W10">
            <v>275</v>
          </cell>
        </row>
        <row r="11">
          <cell r="A11" t="str">
            <v>2-D</v>
          </cell>
          <cell r="B11" t="str">
            <v>後迫　明日香</v>
          </cell>
          <cell r="C11" t="str">
            <v>愛教</v>
          </cell>
          <cell r="D11">
            <v>2</v>
          </cell>
          <cell r="E11">
            <v>936</v>
          </cell>
          <cell r="F11">
            <v>13</v>
          </cell>
          <cell r="G11">
            <v>4</v>
          </cell>
          <cell r="H11">
            <v>63</v>
          </cell>
          <cell r="I11">
            <v>129</v>
          </cell>
          <cell r="J11">
            <v>193</v>
          </cell>
          <cell r="K11">
            <v>193</v>
          </cell>
          <cell r="L11">
            <v>96</v>
          </cell>
          <cell r="M11">
            <v>143</v>
          </cell>
          <cell r="N11">
            <v>238</v>
          </cell>
          <cell r="O11">
            <v>238</v>
          </cell>
          <cell r="P11">
            <v>69</v>
          </cell>
          <cell r="Q11">
            <v>142</v>
          </cell>
          <cell r="R11">
            <v>210</v>
          </cell>
          <cell r="S11">
            <v>210</v>
          </cell>
          <cell r="T11">
            <v>99</v>
          </cell>
          <cell r="U11">
            <v>196</v>
          </cell>
          <cell r="V11">
            <v>295</v>
          </cell>
          <cell r="W11">
            <v>295</v>
          </cell>
        </row>
        <row r="12">
          <cell r="A12" t="str">
            <v>3-A</v>
          </cell>
          <cell r="B12" t="str">
            <v>内海　紗栄</v>
          </cell>
          <cell r="C12" t="str">
            <v>南山</v>
          </cell>
          <cell r="D12">
            <v>3</v>
          </cell>
          <cell r="E12">
            <v>901</v>
          </cell>
          <cell r="F12">
            <v>5</v>
          </cell>
          <cell r="G12">
            <v>2</v>
          </cell>
          <cell r="H12">
            <v>43</v>
          </cell>
          <cell r="I12">
            <v>117</v>
          </cell>
          <cell r="J12">
            <v>193</v>
          </cell>
          <cell r="K12">
            <v>193</v>
          </cell>
          <cell r="L12">
            <v>82</v>
          </cell>
          <cell r="M12">
            <v>160</v>
          </cell>
          <cell r="N12">
            <v>243</v>
          </cell>
          <cell r="O12">
            <v>243</v>
          </cell>
          <cell r="P12">
            <v>61</v>
          </cell>
          <cell r="Q12">
            <v>126</v>
          </cell>
          <cell r="R12">
            <v>195</v>
          </cell>
          <cell r="S12">
            <v>195</v>
          </cell>
          <cell r="T12">
            <v>87</v>
          </cell>
          <cell r="U12">
            <v>175</v>
          </cell>
          <cell r="V12">
            <v>270</v>
          </cell>
          <cell r="W12">
            <v>270</v>
          </cell>
        </row>
        <row r="13">
          <cell r="A13" t="str">
            <v>3-B</v>
          </cell>
          <cell r="B13" t="str">
            <v>川口　裕子</v>
          </cell>
          <cell r="C13" t="str">
            <v>日福</v>
          </cell>
          <cell r="D13">
            <v>3</v>
          </cell>
          <cell r="E13">
            <v>1019</v>
          </cell>
          <cell r="F13">
            <v>11</v>
          </cell>
          <cell r="G13">
            <v>2</v>
          </cell>
          <cell r="H13">
            <v>71</v>
          </cell>
          <cell r="I13">
            <v>140</v>
          </cell>
          <cell r="J13">
            <v>214</v>
          </cell>
          <cell r="K13">
            <v>214</v>
          </cell>
          <cell r="L13">
            <v>103</v>
          </cell>
          <cell r="M13">
            <v>194</v>
          </cell>
          <cell r="N13">
            <v>278</v>
          </cell>
          <cell r="O13">
            <v>278</v>
          </cell>
          <cell r="P13">
            <v>79</v>
          </cell>
          <cell r="Q13">
            <v>164</v>
          </cell>
          <cell r="R13">
            <v>243</v>
          </cell>
          <cell r="S13">
            <v>243</v>
          </cell>
          <cell r="T13">
            <v>96</v>
          </cell>
          <cell r="U13">
            <v>195</v>
          </cell>
          <cell r="V13">
            <v>284</v>
          </cell>
          <cell r="W13">
            <v>284</v>
          </cell>
        </row>
        <row r="14">
          <cell r="A14" t="str">
            <v>3-C</v>
          </cell>
          <cell r="B14" t="str">
            <v>富田　麻友美</v>
          </cell>
          <cell r="C14" t="str">
            <v>南山</v>
          </cell>
          <cell r="D14">
            <v>3</v>
          </cell>
          <cell r="E14">
            <v>1025</v>
          </cell>
          <cell r="F14">
            <v>18</v>
          </cell>
          <cell r="G14">
            <v>6</v>
          </cell>
          <cell r="H14">
            <v>72</v>
          </cell>
          <cell r="I14">
            <v>142</v>
          </cell>
          <cell r="J14">
            <v>213</v>
          </cell>
          <cell r="K14">
            <v>213</v>
          </cell>
          <cell r="L14">
            <v>84</v>
          </cell>
          <cell r="M14">
            <v>166</v>
          </cell>
          <cell r="N14">
            <v>253</v>
          </cell>
          <cell r="O14">
            <v>253</v>
          </cell>
          <cell r="P14">
            <v>82</v>
          </cell>
          <cell r="Q14">
            <v>168</v>
          </cell>
          <cell r="R14">
            <v>250</v>
          </cell>
          <cell r="S14">
            <v>250</v>
          </cell>
          <cell r="T14">
            <v>107</v>
          </cell>
          <cell r="U14">
            <v>210</v>
          </cell>
          <cell r="V14">
            <v>309</v>
          </cell>
          <cell r="W14">
            <v>309</v>
          </cell>
        </row>
        <row r="15">
          <cell r="A15" t="str">
            <v>3-D</v>
          </cell>
          <cell r="B15" t="str">
            <v>武村 和</v>
          </cell>
          <cell r="C15" t="str">
            <v>三重</v>
          </cell>
          <cell r="D15">
            <v>3</v>
          </cell>
          <cell r="E15">
            <v>974</v>
          </cell>
          <cell r="F15">
            <v>12</v>
          </cell>
          <cell r="G15">
            <v>1</v>
          </cell>
          <cell r="H15">
            <v>48</v>
          </cell>
          <cell r="I15">
            <v>128</v>
          </cell>
          <cell r="J15">
            <v>212</v>
          </cell>
          <cell r="K15">
            <v>212</v>
          </cell>
          <cell r="L15">
            <v>63</v>
          </cell>
          <cell r="M15">
            <v>143</v>
          </cell>
          <cell r="N15">
            <v>217</v>
          </cell>
          <cell r="O15">
            <v>217</v>
          </cell>
          <cell r="P15">
            <v>76</v>
          </cell>
          <cell r="Q15">
            <v>145</v>
          </cell>
          <cell r="R15">
            <v>234</v>
          </cell>
          <cell r="S15">
            <v>234</v>
          </cell>
          <cell r="T15">
            <v>101</v>
          </cell>
          <cell r="U15">
            <v>207</v>
          </cell>
          <cell r="V15">
            <v>311</v>
          </cell>
          <cell r="W15">
            <v>311</v>
          </cell>
        </row>
        <row r="16">
          <cell r="A16" t="str">
            <v>4-A</v>
          </cell>
          <cell r="B16" t="str">
            <v>阿部　麻莉奈</v>
          </cell>
          <cell r="C16" t="str">
            <v>日福</v>
          </cell>
          <cell r="D16">
            <v>1</v>
          </cell>
          <cell r="E16">
            <v>1146</v>
          </cell>
          <cell r="F16">
            <v>15</v>
          </cell>
          <cell r="G16">
            <v>5</v>
          </cell>
          <cell r="H16">
            <v>90</v>
          </cell>
          <cell r="I16">
            <v>171</v>
          </cell>
          <cell r="J16">
            <v>260</v>
          </cell>
          <cell r="K16">
            <v>260</v>
          </cell>
          <cell r="L16">
            <v>98</v>
          </cell>
          <cell r="M16">
            <v>195</v>
          </cell>
          <cell r="N16">
            <v>288</v>
          </cell>
          <cell r="O16">
            <v>288</v>
          </cell>
          <cell r="P16">
            <v>97</v>
          </cell>
          <cell r="Q16">
            <v>196</v>
          </cell>
          <cell r="R16">
            <v>291</v>
          </cell>
          <cell r="S16">
            <v>291</v>
          </cell>
          <cell r="T16">
            <v>95</v>
          </cell>
          <cell r="U16">
            <v>190</v>
          </cell>
          <cell r="V16">
            <v>307</v>
          </cell>
          <cell r="W16">
            <v>307</v>
          </cell>
        </row>
        <row r="17">
          <cell r="A17" t="str">
            <v>4-B</v>
          </cell>
          <cell r="B17" t="str">
            <v>塩谷　尚加</v>
          </cell>
          <cell r="C17" t="str">
            <v>南山</v>
          </cell>
          <cell r="D17">
            <v>2</v>
          </cell>
          <cell r="E17">
            <v>999</v>
          </cell>
          <cell r="F17">
            <v>4</v>
          </cell>
          <cell r="G17">
            <v>0</v>
          </cell>
          <cell r="H17">
            <v>77</v>
          </cell>
          <cell r="I17">
            <v>149</v>
          </cell>
          <cell r="J17">
            <v>226</v>
          </cell>
          <cell r="K17">
            <v>226</v>
          </cell>
          <cell r="L17">
            <v>77</v>
          </cell>
          <cell r="M17">
            <v>171</v>
          </cell>
          <cell r="N17">
            <v>270</v>
          </cell>
          <cell r="O17">
            <v>270</v>
          </cell>
          <cell r="P17">
            <v>73</v>
          </cell>
          <cell r="Q17">
            <v>139</v>
          </cell>
          <cell r="R17">
            <v>221</v>
          </cell>
          <cell r="S17">
            <v>221</v>
          </cell>
          <cell r="T17">
            <v>87</v>
          </cell>
          <cell r="U17">
            <v>184</v>
          </cell>
          <cell r="V17">
            <v>282</v>
          </cell>
          <cell r="W17">
            <v>282</v>
          </cell>
        </row>
        <row r="18">
          <cell r="A18" t="str">
            <v>4-C</v>
          </cell>
          <cell r="B18" t="str">
            <v>河西　千恵美</v>
          </cell>
          <cell r="C18" t="str">
            <v>愛教</v>
          </cell>
          <cell r="D18">
            <v>2</v>
          </cell>
          <cell r="E18">
            <v>983</v>
          </cell>
          <cell r="F18">
            <v>14</v>
          </cell>
          <cell r="G18">
            <v>8</v>
          </cell>
          <cell r="H18">
            <v>45</v>
          </cell>
          <cell r="I18">
            <v>116</v>
          </cell>
          <cell r="J18">
            <v>190</v>
          </cell>
          <cell r="K18">
            <v>190</v>
          </cell>
          <cell r="L18">
            <v>77</v>
          </cell>
          <cell r="M18">
            <v>162</v>
          </cell>
          <cell r="N18">
            <v>261</v>
          </cell>
          <cell r="O18">
            <v>261</v>
          </cell>
          <cell r="P18">
            <v>84</v>
          </cell>
          <cell r="Q18">
            <v>162</v>
          </cell>
          <cell r="R18">
            <v>244</v>
          </cell>
          <cell r="S18">
            <v>244</v>
          </cell>
          <cell r="T18">
            <v>90</v>
          </cell>
          <cell r="U18">
            <v>189</v>
          </cell>
          <cell r="V18">
            <v>288</v>
          </cell>
          <cell r="W18">
            <v>288</v>
          </cell>
        </row>
        <row r="19">
          <cell r="A19" t="str">
            <v>4-D</v>
          </cell>
          <cell r="B19" t="str">
            <v>熊谷　菜津美</v>
          </cell>
          <cell r="C19" t="str">
            <v>日福</v>
          </cell>
          <cell r="D19">
            <v>3</v>
          </cell>
          <cell r="E19">
            <v>1153</v>
          </cell>
          <cell r="F19">
            <v>29</v>
          </cell>
          <cell r="G19">
            <v>10</v>
          </cell>
          <cell r="H19">
            <v>86</v>
          </cell>
          <cell r="I19">
            <v>180</v>
          </cell>
          <cell r="J19">
            <v>274</v>
          </cell>
          <cell r="K19">
            <v>274</v>
          </cell>
          <cell r="L19">
            <v>92</v>
          </cell>
          <cell r="M19">
            <v>190</v>
          </cell>
          <cell r="N19">
            <v>284</v>
          </cell>
          <cell r="O19">
            <v>284</v>
          </cell>
          <cell r="P19">
            <v>81</v>
          </cell>
          <cell r="Q19">
            <v>167</v>
          </cell>
          <cell r="R19">
            <v>268</v>
          </cell>
          <cell r="S19">
            <v>268</v>
          </cell>
          <cell r="T19">
            <v>108</v>
          </cell>
          <cell r="U19">
            <v>221</v>
          </cell>
          <cell r="V19">
            <v>327</v>
          </cell>
          <cell r="W19">
            <v>327</v>
          </cell>
        </row>
        <row r="20">
          <cell r="A20" t="str">
            <v>5-A</v>
          </cell>
          <cell r="B20" t="str">
            <v>中野　治子</v>
          </cell>
          <cell r="C20" t="str">
            <v>愛教</v>
          </cell>
          <cell r="D20">
            <v>3</v>
          </cell>
          <cell r="E20">
            <v>1075</v>
          </cell>
          <cell r="F20">
            <v>16</v>
          </cell>
          <cell r="G20">
            <v>3</v>
          </cell>
          <cell r="H20">
            <v>75</v>
          </cell>
          <cell r="I20">
            <v>152</v>
          </cell>
          <cell r="J20">
            <v>241</v>
          </cell>
          <cell r="K20">
            <v>241</v>
          </cell>
          <cell r="L20">
            <v>75</v>
          </cell>
          <cell r="M20">
            <v>165</v>
          </cell>
          <cell r="N20">
            <v>253</v>
          </cell>
          <cell r="O20">
            <v>253</v>
          </cell>
          <cell r="P20">
            <v>85</v>
          </cell>
          <cell r="Q20">
            <v>173</v>
          </cell>
          <cell r="R20">
            <v>262</v>
          </cell>
          <cell r="S20">
            <v>262</v>
          </cell>
          <cell r="T20">
            <v>101</v>
          </cell>
          <cell r="U20">
            <v>209</v>
          </cell>
          <cell r="V20">
            <v>319</v>
          </cell>
          <cell r="W20">
            <v>319</v>
          </cell>
        </row>
        <row r="21">
          <cell r="A21" t="str">
            <v>5-B</v>
          </cell>
          <cell r="B21" t="str">
            <v>近藤　祐光</v>
          </cell>
          <cell r="C21" t="str">
            <v>中京</v>
          </cell>
          <cell r="D21">
            <v>2</v>
          </cell>
          <cell r="E21">
            <v>1132</v>
          </cell>
          <cell r="F21">
            <v>6</v>
          </cell>
          <cell r="G21">
            <v>2</v>
          </cell>
          <cell r="H21">
            <v>88</v>
          </cell>
          <cell r="I21">
            <v>179</v>
          </cell>
          <cell r="J21">
            <v>273</v>
          </cell>
          <cell r="K21">
            <v>273</v>
          </cell>
          <cell r="L21">
            <v>91</v>
          </cell>
          <cell r="M21">
            <v>186</v>
          </cell>
          <cell r="N21">
            <v>282</v>
          </cell>
          <cell r="O21">
            <v>282</v>
          </cell>
          <cell r="P21">
            <v>92</v>
          </cell>
          <cell r="Q21">
            <v>193</v>
          </cell>
          <cell r="R21">
            <v>273</v>
          </cell>
          <cell r="S21">
            <v>273</v>
          </cell>
          <cell r="T21">
            <v>102</v>
          </cell>
          <cell r="U21">
            <v>202</v>
          </cell>
          <cell r="V21">
            <v>304</v>
          </cell>
          <cell r="W21">
            <v>304</v>
          </cell>
        </row>
        <row r="22">
          <cell r="A22" t="str">
            <v>5-C</v>
          </cell>
          <cell r="B22" t="str">
            <v>宮川 采弓</v>
          </cell>
          <cell r="C22" t="str">
            <v>名大</v>
          </cell>
          <cell r="D22">
            <v>2</v>
          </cell>
          <cell r="E22">
            <v>850</v>
          </cell>
          <cell r="F22">
            <v>11</v>
          </cell>
          <cell r="G22">
            <v>2</v>
          </cell>
          <cell r="H22">
            <v>55</v>
          </cell>
          <cell r="I22">
            <v>112</v>
          </cell>
          <cell r="J22">
            <v>178</v>
          </cell>
          <cell r="K22">
            <v>178</v>
          </cell>
          <cell r="L22">
            <v>74</v>
          </cell>
          <cell r="M22">
            <v>142</v>
          </cell>
          <cell r="N22">
            <v>213</v>
          </cell>
          <cell r="O22">
            <v>213</v>
          </cell>
          <cell r="P22">
            <v>61</v>
          </cell>
          <cell r="Q22">
            <v>138</v>
          </cell>
          <cell r="R22">
            <v>176</v>
          </cell>
          <cell r="S22">
            <v>176</v>
          </cell>
          <cell r="T22">
            <v>95</v>
          </cell>
          <cell r="U22">
            <v>195</v>
          </cell>
          <cell r="V22">
            <v>283</v>
          </cell>
          <cell r="W22">
            <v>283</v>
          </cell>
        </row>
        <row r="23">
          <cell r="A23" t="str">
            <v>5-D</v>
          </cell>
          <cell r="B23" t="str">
            <v>水間　都</v>
          </cell>
          <cell r="C23" t="str">
            <v>南山</v>
          </cell>
          <cell r="D23">
            <v>3</v>
          </cell>
          <cell r="E23">
            <v>922</v>
          </cell>
          <cell r="F23">
            <v>10</v>
          </cell>
          <cell r="G23">
            <v>3</v>
          </cell>
          <cell r="H23">
            <v>70</v>
          </cell>
          <cell r="I23">
            <v>144</v>
          </cell>
          <cell r="J23">
            <v>197</v>
          </cell>
          <cell r="K23">
            <v>197</v>
          </cell>
          <cell r="L23">
            <v>69</v>
          </cell>
          <cell r="M23">
            <v>149</v>
          </cell>
          <cell r="N23">
            <v>215</v>
          </cell>
          <cell r="O23">
            <v>215</v>
          </cell>
          <cell r="P23">
            <v>59</v>
          </cell>
          <cell r="Q23">
            <v>129</v>
          </cell>
          <cell r="R23">
            <v>203</v>
          </cell>
          <cell r="S23">
            <v>203</v>
          </cell>
          <cell r="T23">
            <v>108</v>
          </cell>
          <cell r="U23">
            <v>206</v>
          </cell>
          <cell r="V23">
            <v>307</v>
          </cell>
          <cell r="W23">
            <v>307</v>
          </cell>
        </row>
        <row r="24">
          <cell r="A24" t="str">
            <v>6-A</v>
          </cell>
          <cell r="B24" t="str">
            <v>寺嶋　南</v>
          </cell>
          <cell r="C24" t="str">
            <v>名大</v>
          </cell>
          <cell r="D24">
            <v>4</v>
          </cell>
          <cell r="E24">
            <v>1210</v>
          </cell>
          <cell r="F24">
            <v>31</v>
          </cell>
          <cell r="G24">
            <v>12</v>
          </cell>
          <cell r="H24">
            <v>96</v>
          </cell>
          <cell r="I24">
            <v>192</v>
          </cell>
          <cell r="J24">
            <v>292</v>
          </cell>
          <cell r="K24">
            <v>292</v>
          </cell>
          <cell r="L24">
            <v>101</v>
          </cell>
          <cell r="M24">
            <v>200</v>
          </cell>
          <cell r="N24">
            <v>306</v>
          </cell>
          <cell r="O24">
            <v>306</v>
          </cell>
          <cell r="P24">
            <v>103</v>
          </cell>
          <cell r="Q24">
            <v>198</v>
          </cell>
          <cell r="R24">
            <v>287</v>
          </cell>
          <cell r="S24">
            <v>287</v>
          </cell>
          <cell r="T24">
            <v>108</v>
          </cell>
          <cell r="U24">
            <v>213</v>
          </cell>
          <cell r="V24">
            <v>325</v>
          </cell>
          <cell r="W24">
            <v>325</v>
          </cell>
        </row>
        <row r="25">
          <cell r="A25" t="str">
            <v>6-B</v>
          </cell>
          <cell r="B25" t="str">
            <v>水谷　麻里</v>
          </cell>
          <cell r="C25" t="str">
            <v>愛大</v>
          </cell>
          <cell r="D25">
            <v>2</v>
          </cell>
          <cell r="E25">
            <v>927</v>
          </cell>
          <cell r="F25">
            <v>14</v>
          </cell>
          <cell r="G25">
            <v>5</v>
          </cell>
          <cell r="H25">
            <v>73</v>
          </cell>
          <cell r="I25">
            <v>123</v>
          </cell>
          <cell r="J25">
            <v>194</v>
          </cell>
          <cell r="K25">
            <v>194</v>
          </cell>
          <cell r="L25">
            <v>100</v>
          </cell>
          <cell r="M25">
            <v>177</v>
          </cell>
          <cell r="N25">
            <v>252</v>
          </cell>
          <cell r="O25">
            <v>252</v>
          </cell>
          <cell r="P25">
            <v>42</v>
          </cell>
          <cell r="Q25">
            <v>113</v>
          </cell>
          <cell r="R25">
            <v>191</v>
          </cell>
          <cell r="S25">
            <v>191</v>
          </cell>
          <cell r="T25">
            <v>93</v>
          </cell>
          <cell r="U25">
            <v>194</v>
          </cell>
          <cell r="V25">
            <v>290</v>
          </cell>
          <cell r="W25">
            <v>290</v>
          </cell>
        </row>
        <row r="26">
          <cell r="A26" t="str">
            <v>6-C</v>
          </cell>
          <cell r="B26" t="str">
            <v>中村　有希</v>
          </cell>
          <cell r="C26" t="str">
            <v>日福</v>
          </cell>
          <cell r="D26">
            <v>2</v>
          </cell>
          <cell r="E26">
            <v>970</v>
          </cell>
          <cell r="F26">
            <v>11</v>
          </cell>
          <cell r="G26">
            <v>4</v>
          </cell>
          <cell r="H26">
            <v>57</v>
          </cell>
          <cell r="I26">
            <v>147</v>
          </cell>
          <cell r="J26">
            <v>232</v>
          </cell>
          <cell r="K26">
            <v>232</v>
          </cell>
          <cell r="L26">
            <v>92</v>
          </cell>
          <cell r="M26">
            <v>161</v>
          </cell>
          <cell r="N26">
            <v>229</v>
          </cell>
          <cell r="O26">
            <v>229</v>
          </cell>
          <cell r="P26">
            <v>77</v>
          </cell>
          <cell r="Q26">
            <v>161</v>
          </cell>
          <cell r="R26">
            <v>225</v>
          </cell>
          <cell r="S26">
            <v>225</v>
          </cell>
          <cell r="T26">
            <v>85</v>
          </cell>
          <cell r="U26">
            <v>182</v>
          </cell>
          <cell r="V26">
            <v>284</v>
          </cell>
          <cell r="W26">
            <v>284</v>
          </cell>
        </row>
        <row r="27">
          <cell r="A27" t="str">
            <v>6-D</v>
          </cell>
          <cell r="B27" t="str">
            <v>古田　佳奈</v>
          </cell>
          <cell r="C27" t="str">
            <v>岐阜</v>
          </cell>
          <cell r="D27">
            <v>3</v>
          </cell>
          <cell r="E27">
            <v>842</v>
          </cell>
          <cell r="F27">
            <v>5</v>
          </cell>
          <cell r="G27">
            <v>2</v>
          </cell>
          <cell r="H27">
            <v>77</v>
          </cell>
          <cell r="I27">
            <v>146</v>
          </cell>
          <cell r="J27">
            <v>191</v>
          </cell>
          <cell r="K27">
            <v>191</v>
          </cell>
          <cell r="L27">
            <v>76</v>
          </cell>
          <cell r="M27">
            <v>138</v>
          </cell>
          <cell r="N27">
            <v>207</v>
          </cell>
          <cell r="O27">
            <v>207</v>
          </cell>
          <cell r="P27">
            <v>55</v>
          </cell>
          <cell r="Q27">
            <v>103</v>
          </cell>
          <cell r="R27">
            <v>173</v>
          </cell>
          <cell r="S27">
            <v>173</v>
          </cell>
          <cell r="T27">
            <v>94</v>
          </cell>
          <cell r="U27">
            <v>177</v>
          </cell>
          <cell r="V27">
            <v>271</v>
          </cell>
          <cell r="W27">
            <v>271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zoomScale="138" zoomScaleNormal="138" zoomScalePageLayoutView="138" workbookViewId="0">
      <selection activeCell="A20" sqref="A20:J20"/>
    </sheetView>
  </sheetViews>
  <sheetFormatPr baseColWidth="12" defaultColWidth="8.83203125" defaultRowHeight="17" x14ac:dyDescent="0"/>
  <cols>
    <col min="9" max="9" width="9" customWidth="1"/>
    <col min="10" max="10" width="0.1640625" customWidth="1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>
      <c r="A7" s="45">
        <v>41412</v>
      </c>
      <c r="B7" s="45"/>
      <c r="C7" s="45"/>
      <c r="D7" s="45"/>
      <c r="E7" s="45"/>
      <c r="F7" s="45"/>
      <c r="G7" s="45"/>
      <c r="H7" s="45"/>
      <c r="I7" s="45"/>
      <c r="J7" s="45"/>
    </row>
    <row r="8" spans="1:10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35">
      <c r="A10" s="47" t="s">
        <v>11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5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35">
      <c r="A12" s="47" t="s">
        <v>19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35">
      <c r="A13" s="47" t="s">
        <v>1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>
      <c r="A16" s="49" t="s">
        <v>20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50" t="s">
        <v>2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>
      <c r="A23" s="51" t="s">
        <v>3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>
      <c r="A24" s="48" t="s">
        <v>4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>
      <c r="A25" s="48" t="s">
        <v>5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>
      <c r="A27" s="53" t="s">
        <v>10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>
      <c r="A33" s="48"/>
      <c r="B33" s="48"/>
      <c r="C33" s="48"/>
      <c r="D33" s="48"/>
      <c r="E33" s="48"/>
      <c r="F33" s="48"/>
      <c r="G33" s="48"/>
      <c r="H33" s="48"/>
      <c r="I33" s="48"/>
      <c r="J33" s="48"/>
    </row>
  </sheetData>
  <mergeCells count="33">
    <mergeCell ref="A31:J31"/>
    <mergeCell ref="A32:J32"/>
    <mergeCell ref="A33:J33"/>
    <mergeCell ref="A16:J16"/>
    <mergeCell ref="A17:J17"/>
    <mergeCell ref="A30:J30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18:J18"/>
    <mergeCell ref="A11:J11"/>
    <mergeCell ref="A12:J12"/>
    <mergeCell ref="A13:J13"/>
    <mergeCell ref="A14:J14"/>
    <mergeCell ref="A15:J15"/>
    <mergeCell ref="A7:J7"/>
    <mergeCell ref="A8:J8"/>
    <mergeCell ref="A9:J9"/>
    <mergeCell ref="A10:J10"/>
    <mergeCell ref="A1:J1"/>
    <mergeCell ref="A6:J6"/>
    <mergeCell ref="A2:J2"/>
    <mergeCell ref="A3:J3"/>
    <mergeCell ref="A4:J4"/>
    <mergeCell ref="A5:J5"/>
  </mergeCells>
  <phoneticPr fontId="1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tabSelected="1" topLeftCell="D1" zoomScale="123" zoomScaleNormal="123" zoomScalePageLayoutView="123" workbookViewId="0">
      <selection activeCell="G2" sqref="G2:G3"/>
    </sheetView>
  </sheetViews>
  <sheetFormatPr baseColWidth="12" defaultColWidth="8.83203125" defaultRowHeight="17" x14ac:dyDescent="0"/>
  <cols>
    <col min="1" max="1" width="5.1640625" bestFit="1" customWidth="1"/>
    <col min="2" max="2" width="5.6640625" bestFit="1" customWidth="1"/>
    <col min="3" max="3" width="12.33203125" bestFit="1" customWidth="1"/>
    <col min="4" max="4" width="5.1640625" customWidth="1"/>
    <col min="5" max="5" width="5.1640625" bestFit="1" customWidth="1"/>
    <col min="6" max="6" width="6.1640625" bestFit="1" customWidth="1"/>
    <col min="7" max="7" width="4.5" customWidth="1"/>
    <col min="8" max="8" width="3.5" bestFit="1" customWidth="1"/>
    <col min="9" max="9" width="3.5" customWidth="1"/>
    <col min="10" max="11" width="4.5" bestFit="1" customWidth="1"/>
    <col min="12" max="12" width="7.1640625" bestFit="1" customWidth="1"/>
    <col min="13" max="15" width="4.5" bestFit="1" customWidth="1"/>
    <col min="16" max="16" width="7.1640625" style="5" bestFit="1" customWidth="1"/>
    <col min="17" max="19" width="4.5" bestFit="1" customWidth="1"/>
    <col min="20" max="20" width="7.1640625" bestFit="1" customWidth="1"/>
    <col min="21" max="23" width="4.5" bestFit="1" customWidth="1"/>
    <col min="24" max="24" width="7.1640625" bestFit="1" customWidth="1"/>
  </cols>
  <sheetData>
    <row r="1" spans="1:24" ht="13" customHeight="1" thickBot="1">
      <c r="A1" s="27"/>
      <c r="B1" s="60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ht="13" customHeight="1">
      <c r="A2" s="73" t="s">
        <v>22</v>
      </c>
      <c r="B2" s="69" t="s">
        <v>23</v>
      </c>
      <c r="C2" s="70" t="s">
        <v>13</v>
      </c>
      <c r="D2" s="70" t="s">
        <v>24</v>
      </c>
      <c r="E2" s="62" t="s">
        <v>14</v>
      </c>
      <c r="F2" s="28" t="s">
        <v>25</v>
      </c>
      <c r="G2" s="64">
        <v>10</v>
      </c>
      <c r="H2" s="64" t="s">
        <v>15</v>
      </c>
      <c r="I2" s="66" t="s">
        <v>26</v>
      </c>
      <c r="J2" s="67"/>
      <c r="K2" s="67"/>
      <c r="L2" s="68"/>
      <c r="M2" s="69" t="s">
        <v>27</v>
      </c>
      <c r="N2" s="70"/>
      <c r="O2" s="70"/>
      <c r="P2" s="62"/>
      <c r="Q2" s="71" t="s">
        <v>28</v>
      </c>
      <c r="R2" s="70"/>
      <c r="S2" s="70"/>
      <c r="T2" s="72"/>
      <c r="U2" s="69" t="s">
        <v>29</v>
      </c>
      <c r="V2" s="70"/>
      <c r="W2" s="70"/>
      <c r="X2" s="62"/>
    </row>
    <row r="3" spans="1:24" ht="13" customHeight="1" thickBot="1">
      <c r="A3" s="74"/>
      <c r="B3" s="75"/>
      <c r="C3" s="76"/>
      <c r="D3" s="76"/>
      <c r="E3" s="63"/>
      <c r="F3" s="29" t="s">
        <v>30</v>
      </c>
      <c r="G3" s="65"/>
      <c r="H3" s="65"/>
      <c r="I3" s="30">
        <v>2</v>
      </c>
      <c r="J3" s="31">
        <v>4</v>
      </c>
      <c r="K3" s="31">
        <v>6</v>
      </c>
      <c r="L3" s="32" t="s">
        <v>31</v>
      </c>
      <c r="M3" s="30">
        <v>2</v>
      </c>
      <c r="N3" s="31">
        <v>4</v>
      </c>
      <c r="O3" s="31">
        <v>6</v>
      </c>
      <c r="P3" s="32" t="s">
        <v>31</v>
      </c>
      <c r="Q3" s="33">
        <v>4</v>
      </c>
      <c r="R3" s="31">
        <v>8</v>
      </c>
      <c r="S3" s="31">
        <v>12</v>
      </c>
      <c r="T3" s="34" t="s">
        <v>31</v>
      </c>
      <c r="U3" s="30">
        <v>4</v>
      </c>
      <c r="V3" s="31">
        <v>8</v>
      </c>
      <c r="W3" s="31">
        <v>12</v>
      </c>
      <c r="X3" s="32" t="s">
        <v>31</v>
      </c>
    </row>
    <row r="4" spans="1:24" ht="13" customHeight="1">
      <c r="A4" s="24">
        <v>1</v>
      </c>
      <c r="B4" s="8" t="str">
        <f>[1]男子打ち込み!A4</f>
        <v>7-A</v>
      </c>
      <c r="C4" s="9" t="str">
        <f>[1]男子打ち込み!B4</f>
        <v>田崎　亘悠</v>
      </c>
      <c r="D4" s="9" t="str">
        <f>[1]男子打ち込み!C4</f>
        <v>愛工</v>
      </c>
      <c r="E4" s="10">
        <f>[1]男子打ち込み!D4</f>
        <v>4</v>
      </c>
      <c r="F4" s="24">
        <f>[1]男子打ち込み!E4</f>
        <v>1253</v>
      </c>
      <c r="G4" s="24">
        <f>[1]男子打ち込み!F4</f>
        <v>44</v>
      </c>
      <c r="H4" s="24">
        <f>[1]男子打ち込み!G4</f>
        <v>13</v>
      </c>
      <c r="I4" s="8">
        <f>[1]男子打ち込み!H4</f>
        <v>85</v>
      </c>
      <c r="J4" s="9">
        <f>[1]男子打ち込み!I4</f>
        <v>184</v>
      </c>
      <c r="K4" s="9">
        <f>[1]男子打ち込み!J4</f>
        <v>280</v>
      </c>
      <c r="L4" s="10">
        <f>[1]男子打ち込み!K4</f>
        <v>280</v>
      </c>
      <c r="M4" s="8">
        <f>[1]男子打ち込み!L4</f>
        <v>103</v>
      </c>
      <c r="N4" s="9">
        <f>[1]男子打ち込み!M4</f>
        <v>211</v>
      </c>
      <c r="O4" s="9">
        <f>[1]男子打ち込み!N4</f>
        <v>320</v>
      </c>
      <c r="P4" s="10">
        <f>[1]男子打ち込み!O4</f>
        <v>320</v>
      </c>
      <c r="Q4" s="8">
        <f>[1]男子打ち込み!P4</f>
        <v>103</v>
      </c>
      <c r="R4" s="9">
        <f>[1]男子打ち込み!Q4</f>
        <v>209</v>
      </c>
      <c r="S4" s="9">
        <f>[1]男子打ち込み!R4</f>
        <v>307</v>
      </c>
      <c r="T4" s="10">
        <f>[1]男子打ち込み!S4</f>
        <v>307</v>
      </c>
      <c r="U4" s="8">
        <f>[1]男子打ち込み!T4</f>
        <v>115</v>
      </c>
      <c r="V4" s="9">
        <f>[1]男子打ち込み!U4</f>
        <v>230</v>
      </c>
      <c r="W4" s="9">
        <f>[1]男子打ち込み!V4</f>
        <v>346</v>
      </c>
      <c r="X4" s="10">
        <f>[1]男子打ち込み!W4</f>
        <v>346</v>
      </c>
    </row>
    <row r="5" spans="1:24" ht="13" customHeight="1">
      <c r="A5" s="25">
        <v>2</v>
      </c>
      <c r="B5" s="14" t="str">
        <f>[1]男子打ち込み!A16</f>
        <v>10-A</v>
      </c>
      <c r="C5" s="15" t="str">
        <f>[1]男子打ち込み!B16</f>
        <v>長澤　宏平</v>
      </c>
      <c r="D5" s="15" t="str">
        <f>[1]男子打ち込み!C16</f>
        <v>愛工</v>
      </c>
      <c r="E5" s="16">
        <f>[1]男子打ち込み!D16</f>
        <v>1</v>
      </c>
      <c r="F5" s="25">
        <f>[1]男子打ち込み!E16</f>
        <v>1201</v>
      </c>
      <c r="G5" s="25">
        <f>[1]男子打ち込み!F16</f>
        <v>36</v>
      </c>
      <c r="H5" s="25">
        <f>[1]男子打ち込み!G16</f>
        <v>16</v>
      </c>
      <c r="I5" s="14">
        <f>[1]男子打ち込み!H16</f>
        <v>78</v>
      </c>
      <c r="J5" s="15">
        <f>[1]男子打ち込み!I16</f>
        <v>161</v>
      </c>
      <c r="K5" s="15">
        <f>[1]男子打ち込み!J16</f>
        <v>249</v>
      </c>
      <c r="L5" s="16">
        <f>[1]男子打ち込み!K16</f>
        <v>249</v>
      </c>
      <c r="M5" s="14">
        <f>[1]男子打ち込み!L16</f>
        <v>96</v>
      </c>
      <c r="N5" s="15">
        <f>[1]男子打ち込み!M16</f>
        <v>188</v>
      </c>
      <c r="O5" s="15">
        <f>[1]男子打ち込み!N16</f>
        <v>298</v>
      </c>
      <c r="P5" s="16">
        <f>[1]男子打ち込み!O16</f>
        <v>298</v>
      </c>
      <c r="Q5" s="14">
        <f>[1]男子打ち込み!P16</f>
        <v>106</v>
      </c>
      <c r="R5" s="15">
        <f>[1]男子打ち込み!Q16</f>
        <v>207</v>
      </c>
      <c r="S5" s="15">
        <f>[1]男子打ち込み!R16</f>
        <v>313</v>
      </c>
      <c r="T5" s="16">
        <f>[1]男子打ち込み!S16</f>
        <v>313</v>
      </c>
      <c r="U5" s="14">
        <f>[1]男子打ち込み!T16</f>
        <v>111</v>
      </c>
      <c r="V5" s="15">
        <f>[1]男子打ち込み!U16</f>
        <v>227</v>
      </c>
      <c r="W5" s="15">
        <f>[1]男子打ち込み!V16</f>
        <v>341</v>
      </c>
      <c r="X5" s="16">
        <f>[1]男子打ち込み!W16</f>
        <v>341</v>
      </c>
    </row>
    <row r="6" spans="1:24" ht="13" customHeight="1">
      <c r="A6" s="25">
        <v>3</v>
      </c>
      <c r="B6" s="14" t="str">
        <f>[1]男子打ち込み!A44</f>
        <v>17-A</v>
      </c>
      <c r="C6" s="15" t="str">
        <f>[1]男子打ち込み!B44</f>
        <v>大石　貴之</v>
      </c>
      <c r="D6" s="15" t="str">
        <f>[1]男子打ち込み!C44</f>
        <v>南山</v>
      </c>
      <c r="E6" s="16">
        <f>[1]男子打ち込み!D44</f>
        <v>4</v>
      </c>
      <c r="F6" s="25">
        <f>[1]男子打ち込み!E44</f>
        <v>1175</v>
      </c>
      <c r="G6" s="25">
        <f>[1]男子打ち込み!F44</f>
        <v>29</v>
      </c>
      <c r="H6" s="25">
        <f>[1]男子打ち込み!G44</f>
        <v>14</v>
      </c>
      <c r="I6" s="14">
        <f>[1]男子打ち込み!H44</f>
        <v>85</v>
      </c>
      <c r="J6" s="15">
        <f>[1]男子打ち込み!I44</f>
        <v>180</v>
      </c>
      <c r="K6" s="15">
        <f>[1]男子打ち込み!J44</f>
        <v>269</v>
      </c>
      <c r="L6" s="16">
        <f>[1]男子打ち込み!K44</f>
        <v>269</v>
      </c>
      <c r="M6" s="14">
        <f>[1]男子打ち込み!L44</f>
        <v>85</v>
      </c>
      <c r="N6" s="15">
        <f>[1]男子打ち込み!M44</f>
        <v>179</v>
      </c>
      <c r="O6" s="15">
        <f>[1]男子打ち込み!N44</f>
        <v>281</v>
      </c>
      <c r="P6" s="16">
        <f>[1]男子打ち込み!O44</f>
        <v>281</v>
      </c>
      <c r="Q6" s="14">
        <f>[1]男子打ち込み!P44</f>
        <v>101</v>
      </c>
      <c r="R6" s="15">
        <f>[1]男子打ち込み!Q44</f>
        <v>205</v>
      </c>
      <c r="S6" s="15">
        <f>[1]男子打ち込み!R44</f>
        <v>298</v>
      </c>
      <c r="T6" s="16">
        <f>[1]男子打ち込み!S44</f>
        <v>298</v>
      </c>
      <c r="U6" s="14">
        <f>[1]男子打ち込み!T44</f>
        <v>108</v>
      </c>
      <c r="V6" s="15">
        <f>[1]男子打ち込み!U44</f>
        <v>220</v>
      </c>
      <c r="W6" s="15">
        <f>[1]男子打ち込み!V44</f>
        <v>327</v>
      </c>
      <c r="X6" s="16">
        <f>[1]男子打ち込み!W44</f>
        <v>327</v>
      </c>
    </row>
    <row r="7" spans="1:24" ht="13" customHeight="1">
      <c r="A7" s="25">
        <v>4</v>
      </c>
      <c r="B7" s="14" t="str">
        <f>[1]男子打ち込み!A8</f>
        <v>8-A</v>
      </c>
      <c r="C7" s="15" t="str">
        <f>[1]男子打ち込み!B8</f>
        <v>岩坂　謙吾</v>
      </c>
      <c r="D7" s="15" t="str">
        <f>[1]男子打ち込み!C8</f>
        <v>愛工</v>
      </c>
      <c r="E7" s="16">
        <f>[1]男子打ち込み!D8</f>
        <v>3</v>
      </c>
      <c r="F7" s="25">
        <f>[1]男子打ち込み!E8</f>
        <v>1127</v>
      </c>
      <c r="G7" s="25">
        <f>[1]男子打ち込み!F8</f>
        <v>23</v>
      </c>
      <c r="H7" s="25">
        <f>[1]男子打ち込み!G8</f>
        <v>8</v>
      </c>
      <c r="I7" s="14">
        <f>[1]男子打ち込み!H8</f>
        <v>73</v>
      </c>
      <c r="J7" s="15">
        <f>[1]男子打ち込み!I8</f>
        <v>163</v>
      </c>
      <c r="K7" s="15">
        <f>[1]男子打ち込み!J8</f>
        <v>253</v>
      </c>
      <c r="L7" s="16">
        <f>[1]男子打ち込み!K8</f>
        <v>253</v>
      </c>
      <c r="M7" s="14">
        <f>[1]男子打ち込み!L8</f>
        <v>86</v>
      </c>
      <c r="N7" s="15">
        <f>[1]男子打ち込み!M8</f>
        <v>182</v>
      </c>
      <c r="O7" s="15">
        <f>[1]男子打ち込み!N8</f>
        <v>279</v>
      </c>
      <c r="P7" s="16">
        <f>[1]男子打ち込み!O8</f>
        <v>279</v>
      </c>
      <c r="Q7" s="14">
        <f>[1]男子打ち込み!P8</f>
        <v>88</v>
      </c>
      <c r="R7" s="15">
        <f>[1]男子打ち込み!Q8</f>
        <v>175</v>
      </c>
      <c r="S7" s="15">
        <f>[1]男子打ち込み!R8</f>
        <v>262</v>
      </c>
      <c r="T7" s="16">
        <f>[1]男子打ち込み!S8</f>
        <v>262</v>
      </c>
      <c r="U7" s="14">
        <f>[1]男子打ち込み!T8</f>
        <v>106</v>
      </c>
      <c r="V7" s="15">
        <f>[1]男子打ち込み!U8</f>
        <v>218</v>
      </c>
      <c r="W7" s="15">
        <f>[1]男子打ち込み!V8</f>
        <v>333</v>
      </c>
      <c r="X7" s="16">
        <f>[1]男子打ち込み!W8</f>
        <v>333</v>
      </c>
    </row>
    <row r="8" spans="1:24" ht="13" customHeight="1">
      <c r="A8" s="25">
        <v>5</v>
      </c>
      <c r="B8" s="14" t="str">
        <f>[1]男子打ち込み!A20</f>
        <v>11-A</v>
      </c>
      <c r="C8" s="15" t="str">
        <f>[1]男子打ち込み!B20</f>
        <v>淵田　悠太</v>
      </c>
      <c r="D8" s="15" t="str">
        <f>[1]男子打ち込み!C20</f>
        <v>愛学</v>
      </c>
      <c r="E8" s="16">
        <f>[1]男子打ち込み!D20</f>
        <v>1</v>
      </c>
      <c r="F8" s="25">
        <f>[1]男子打ち込み!E20</f>
        <v>1123</v>
      </c>
      <c r="G8" s="25">
        <f>[1]男子打ち込み!F20</f>
        <v>31</v>
      </c>
      <c r="H8" s="25">
        <f>[1]男子打ち込み!G20</f>
        <v>12</v>
      </c>
      <c r="I8" s="14">
        <f>[1]男子打ち込み!H20</f>
        <v>78</v>
      </c>
      <c r="J8" s="15">
        <f>[1]男子打ち込み!I20</f>
        <v>154</v>
      </c>
      <c r="K8" s="15">
        <f>[1]男子打ち込み!J20</f>
        <v>231</v>
      </c>
      <c r="L8" s="16">
        <f>[1]男子打ち込み!K20</f>
        <v>231</v>
      </c>
      <c r="M8" s="14">
        <f>[1]男子打ち込み!L20</f>
        <v>92</v>
      </c>
      <c r="N8" s="15">
        <f>[1]男子打ち込み!M20</f>
        <v>178</v>
      </c>
      <c r="O8" s="15">
        <f>[1]男子打ち込み!N20</f>
        <v>275</v>
      </c>
      <c r="P8" s="16">
        <f>[1]男子打ち込み!O20</f>
        <v>275</v>
      </c>
      <c r="Q8" s="14">
        <f>[1]男子打ち込み!P20</f>
        <v>98</v>
      </c>
      <c r="R8" s="15">
        <f>[1]男子打ち込み!Q20</f>
        <v>195</v>
      </c>
      <c r="S8" s="15">
        <f>[1]男子打ち込み!R20</f>
        <v>291</v>
      </c>
      <c r="T8" s="16">
        <f>[1]男子打ち込み!S20</f>
        <v>291</v>
      </c>
      <c r="U8" s="14">
        <f>[1]男子打ち込み!T20</f>
        <v>107</v>
      </c>
      <c r="V8" s="15">
        <f>[1]男子打ち込み!U20</f>
        <v>216</v>
      </c>
      <c r="W8" s="15">
        <f>[1]男子打ち込み!V20</f>
        <v>326</v>
      </c>
      <c r="X8" s="16">
        <f>[1]男子打ち込み!W20</f>
        <v>326</v>
      </c>
    </row>
    <row r="9" spans="1:24" ht="13" customHeight="1">
      <c r="A9" s="25">
        <v>6</v>
      </c>
      <c r="B9" s="14" t="str">
        <f>[1]男子打ち込み!A24</f>
        <v>12-A</v>
      </c>
      <c r="C9" s="15" t="str">
        <f>[1]男子打ち込み!B24</f>
        <v>市野　友登</v>
      </c>
      <c r="D9" s="15" t="str">
        <f>[1]男子打ち込み!C24</f>
        <v>日福</v>
      </c>
      <c r="E9" s="16">
        <f>[1]男子打ち込み!D24</f>
        <v>3</v>
      </c>
      <c r="F9" s="25">
        <f>[1]男子打ち込み!E24</f>
        <v>1115</v>
      </c>
      <c r="G9" s="25">
        <f>[1]男子打ち込み!F24</f>
        <v>19</v>
      </c>
      <c r="H9" s="25">
        <f>[1]男子打ち込み!G24</f>
        <v>6</v>
      </c>
      <c r="I9" s="14">
        <f>[1]男子打ち込み!H24</f>
        <v>69</v>
      </c>
      <c r="J9" s="15">
        <f>[1]男子打ち込み!I24</f>
        <v>125</v>
      </c>
      <c r="K9" s="15">
        <f>[1]男子打ち込み!J24</f>
        <v>212</v>
      </c>
      <c r="L9" s="16">
        <f>[1]男子打ち込み!K24</f>
        <v>212</v>
      </c>
      <c r="M9" s="14">
        <f>[1]男子打ち込み!L24</f>
        <v>84</v>
      </c>
      <c r="N9" s="15">
        <f>[1]男子打ち込み!M24</f>
        <v>190</v>
      </c>
      <c r="O9" s="15">
        <f>[1]男子打ち込み!N24</f>
        <v>295</v>
      </c>
      <c r="P9" s="16">
        <f>[1]男子打ち込み!O24</f>
        <v>295</v>
      </c>
      <c r="Q9" s="14">
        <f>[1]男子打ち込み!P24</f>
        <v>86</v>
      </c>
      <c r="R9" s="15">
        <f>[1]男子打ち込み!Q24</f>
        <v>186</v>
      </c>
      <c r="S9" s="15">
        <f>[1]男子打ち込み!R24</f>
        <v>282</v>
      </c>
      <c r="T9" s="16">
        <f>[1]男子打ち込み!S24</f>
        <v>282</v>
      </c>
      <c r="U9" s="14">
        <f>[1]男子打ち込み!T24</f>
        <v>107</v>
      </c>
      <c r="V9" s="15">
        <f>[1]男子打ち込み!U24</f>
        <v>215</v>
      </c>
      <c r="W9" s="15">
        <f>[1]男子打ち込み!V24</f>
        <v>326</v>
      </c>
      <c r="X9" s="16">
        <f>[1]男子打ち込み!W24</f>
        <v>326</v>
      </c>
    </row>
    <row r="10" spans="1:24" ht="13" customHeight="1">
      <c r="A10" s="25">
        <v>7</v>
      </c>
      <c r="B10" s="14" t="str">
        <f>[1]男子打ち込み!A40</f>
        <v>16-A</v>
      </c>
      <c r="C10" s="15" t="str">
        <f>[1]男子打ち込み!B40</f>
        <v>原　知也</v>
      </c>
      <c r="D10" s="15" t="str">
        <f>[1]男子打ち込み!C40</f>
        <v>南山</v>
      </c>
      <c r="E10" s="16">
        <f>[1]男子打ち込み!D40</f>
        <v>2</v>
      </c>
      <c r="F10" s="25">
        <f>[1]男子打ち込み!E40</f>
        <v>1107</v>
      </c>
      <c r="G10" s="25">
        <f>[1]男子打ち込み!F40</f>
        <v>24</v>
      </c>
      <c r="H10" s="25">
        <f>[1]男子打ち込み!G40</f>
        <v>8</v>
      </c>
      <c r="I10" s="14">
        <f>[1]男子打ち込み!H40</f>
        <v>80</v>
      </c>
      <c r="J10" s="15">
        <f>[1]男子打ち込み!I40</f>
        <v>165</v>
      </c>
      <c r="K10" s="15">
        <f>[1]男子打ち込み!J40</f>
        <v>244</v>
      </c>
      <c r="L10" s="16">
        <f>[1]男子打ち込み!K40</f>
        <v>244</v>
      </c>
      <c r="M10" s="14">
        <f>[1]男子打ち込み!L40</f>
        <v>89</v>
      </c>
      <c r="N10" s="15">
        <f>[1]男子打ち込み!M40</f>
        <v>183</v>
      </c>
      <c r="O10" s="15">
        <f>[1]男子打ち込み!N40</f>
        <v>261</v>
      </c>
      <c r="P10" s="16">
        <f>[1]男子打ち込み!O40</f>
        <v>261</v>
      </c>
      <c r="Q10" s="14">
        <f>[1]男子打ち込み!P40</f>
        <v>91</v>
      </c>
      <c r="R10" s="15">
        <f>[1]男子打ち込み!Q40</f>
        <v>189</v>
      </c>
      <c r="S10" s="15">
        <f>[1]男子打ち込み!R40</f>
        <v>276</v>
      </c>
      <c r="T10" s="16">
        <f>[1]男子打ち込み!S40</f>
        <v>276</v>
      </c>
      <c r="U10" s="14">
        <f>[1]男子打ち込み!T40</f>
        <v>108</v>
      </c>
      <c r="V10" s="15">
        <f>[1]男子打ち込み!U40</f>
        <v>216</v>
      </c>
      <c r="W10" s="15">
        <f>[1]男子打ち込み!V40</f>
        <v>326</v>
      </c>
      <c r="X10" s="16">
        <f>[1]男子打ち込み!W40</f>
        <v>326</v>
      </c>
    </row>
    <row r="11" spans="1:24" ht="13" customHeight="1">
      <c r="A11" s="25">
        <v>8</v>
      </c>
      <c r="B11" s="14" t="str">
        <f>[1]男子打ち込み!A55</f>
        <v>19-D</v>
      </c>
      <c r="C11" s="15" t="str">
        <f>[1]男子打ち込み!B55</f>
        <v>三浦　和馬</v>
      </c>
      <c r="D11" s="15" t="str">
        <f>[1]男子打ち込み!C55</f>
        <v>愛工</v>
      </c>
      <c r="E11" s="16">
        <f>[1]男子打ち込み!D55</f>
        <v>1</v>
      </c>
      <c r="F11" s="25">
        <f>[1]男子打ち込み!E55</f>
        <v>1107</v>
      </c>
      <c r="G11" s="25">
        <f>[1]男子打ち込み!F55</f>
        <v>23</v>
      </c>
      <c r="H11" s="25">
        <f>[1]男子打ち込み!G55</f>
        <v>9</v>
      </c>
      <c r="I11" s="14">
        <f>[1]男子打ち込み!H55</f>
        <v>82</v>
      </c>
      <c r="J11" s="15">
        <f>[1]男子打ち込み!I55</f>
        <v>156</v>
      </c>
      <c r="K11" s="15">
        <f>[1]男子打ち込み!J55</f>
        <v>244</v>
      </c>
      <c r="L11" s="16">
        <f>[1]男子打ち込み!K55</f>
        <v>244</v>
      </c>
      <c r="M11" s="14">
        <f>[1]男子打ち込み!L55</f>
        <v>88</v>
      </c>
      <c r="N11" s="15">
        <f>[1]男子打ち込み!M55</f>
        <v>179</v>
      </c>
      <c r="O11" s="15">
        <f>[1]男子打ち込み!N55</f>
        <v>280</v>
      </c>
      <c r="P11" s="16">
        <f>[1]男子打ち込み!O55</f>
        <v>280</v>
      </c>
      <c r="Q11" s="14">
        <f>[1]男子打ち込み!P55</f>
        <v>80</v>
      </c>
      <c r="R11" s="15">
        <f>[1]男子打ち込み!Q55</f>
        <v>169</v>
      </c>
      <c r="S11" s="15">
        <f>[1]男子打ち込み!R55</f>
        <v>267</v>
      </c>
      <c r="T11" s="16">
        <f>[1]男子打ち込み!S55</f>
        <v>267</v>
      </c>
      <c r="U11" s="14">
        <f>[1]男子打ち込み!T55</f>
        <v>102</v>
      </c>
      <c r="V11" s="15">
        <f>[1]男子打ち込み!U55</f>
        <v>212</v>
      </c>
      <c r="W11" s="15">
        <f>[1]男子打ち込み!V55</f>
        <v>316</v>
      </c>
      <c r="X11" s="16">
        <f>[1]男子打ち込み!W55</f>
        <v>316</v>
      </c>
    </row>
    <row r="12" spans="1:24" ht="13" customHeight="1">
      <c r="A12" s="25">
        <v>9</v>
      </c>
      <c r="B12" s="14" t="str">
        <f>[1]男子打ち込み!A41</f>
        <v>16-B</v>
      </c>
      <c r="C12" s="15" t="str">
        <f>[1]男子打ち込み!B41</f>
        <v>犬飼　智也</v>
      </c>
      <c r="D12" s="15" t="str">
        <f>[1]男子打ち込み!C41</f>
        <v>愛工</v>
      </c>
      <c r="E12" s="16">
        <f>[1]男子打ち込み!D41</f>
        <v>2</v>
      </c>
      <c r="F12" s="25">
        <f>[1]男子打ち込み!E41</f>
        <v>1104</v>
      </c>
      <c r="G12" s="25">
        <f>[1]男子打ち込み!F41</f>
        <v>22</v>
      </c>
      <c r="H12" s="25">
        <f>[1]男子打ち込み!G41</f>
        <v>8</v>
      </c>
      <c r="I12" s="14">
        <f>[1]男子打ち込み!H41</f>
        <v>74</v>
      </c>
      <c r="J12" s="15">
        <f>[1]男子打ち込み!I41</f>
        <v>156</v>
      </c>
      <c r="K12" s="15">
        <f>[1]男子打ち込み!J41</f>
        <v>233</v>
      </c>
      <c r="L12" s="16">
        <f>[1]男子打ち込み!K41</f>
        <v>233</v>
      </c>
      <c r="M12" s="14">
        <f>[1]男子打ち込み!L41</f>
        <v>100</v>
      </c>
      <c r="N12" s="15">
        <f>[1]男子打ち込み!M41</f>
        <v>188</v>
      </c>
      <c r="O12" s="15">
        <f>[1]男子打ち込み!N41</f>
        <v>277</v>
      </c>
      <c r="P12" s="16">
        <f>[1]男子打ち込み!O41</f>
        <v>277</v>
      </c>
      <c r="Q12" s="14">
        <f>[1]男子打ち込み!P41</f>
        <v>83</v>
      </c>
      <c r="R12" s="15">
        <f>[1]男子打ち込み!Q41</f>
        <v>176</v>
      </c>
      <c r="S12" s="15">
        <f>[1]男子打ち込み!R41</f>
        <v>274</v>
      </c>
      <c r="T12" s="16">
        <f>[1]男子打ち込み!S41</f>
        <v>274</v>
      </c>
      <c r="U12" s="14">
        <f>[1]男子打ち込み!T41</f>
        <v>106</v>
      </c>
      <c r="V12" s="15">
        <f>[1]男子打ち込み!U41</f>
        <v>208</v>
      </c>
      <c r="W12" s="15">
        <f>[1]男子打ち込み!V41</f>
        <v>320</v>
      </c>
      <c r="X12" s="16">
        <f>[1]男子打ち込み!W41</f>
        <v>320</v>
      </c>
    </row>
    <row r="13" spans="1:24" ht="13" customHeight="1">
      <c r="A13" s="25">
        <v>10</v>
      </c>
      <c r="B13" s="14" t="str">
        <f>[1]男子打ち込み!A17</f>
        <v>10-B</v>
      </c>
      <c r="C13" s="15" t="str">
        <f>[1]男子打ち込み!B17</f>
        <v>長島　凌斗</v>
      </c>
      <c r="D13" s="15" t="str">
        <f>[1]男子打ち込み!C17</f>
        <v>日福</v>
      </c>
      <c r="E13" s="16">
        <f>[1]男子打ち込み!D17</f>
        <v>1</v>
      </c>
      <c r="F13" s="25">
        <f>[1]男子打ち込み!E17</f>
        <v>1103</v>
      </c>
      <c r="G13" s="25">
        <f>[1]男子打ち込み!F17</f>
        <v>21</v>
      </c>
      <c r="H13" s="25">
        <f>[1]男子打ち込み!G17</f>
        <v>8</v>
      </c>
      <c r="I13" s="14">
        <f>[1]男子打ち込み!H17</f>
        <v>78</v>
      </c>
      <c r="J13" s="15">
        <f>[1]男子打ち込み!I17</f>
        <v>158</v>
      </c>
      <c r="K13" s="15">
        <f>[1]男子打ち込み!J17</f>
        <v>226</v>
      </c>
      <c r="L13" s="16">
        <f>[1]男子打ち込み!K17</f>
        <v>226</v>
      </c>
      <c r="M13" s="14">
        <f>[1]男子打ち込み!L17</f>
        <v>83</v>
      </c>
      <c r="N13" s="15">
        <f>[1]男子打ち込み!M17</f>
        <v>181</v>
      </c>
      <c r="O13" s="15">
        <f>[1]男子打ち込み!N17</f>
        <v>274</v>
      </c>
      <c r="P13" s="16">
        <f>[1]男子打ち込み!O17</f>
        <v>274</v>
      </c>
      <c r="Q13" s="14">
        <f>[1]男子打ち込み!P17</f>
        <v>90</v>
      </c>
      <c r="R13" s="15">
        <f>[1]男子打ち込み!Q17</f>
        <v>184</v>
      </c>
      <c r="S13" s="15">
        <f>[1]男子打ち込み!R17</f>
        <v>278</v>
      </c>
      <c r="T13" s="16">
        <f>[1]男子打ち込み!S17</f>
        <v>278</v>
      </c>
      <c r="U13" s="14">
        <f>[1]男子打ち込み!T17</f>
        <v>107</v>
      </c>
      <c r="V13" s="15">
        <f>[1]男子打ち込み!U17</f>
        <v>218</v>
      </c>
      <c r="W13" s="15">
        <f>[1]男子打ち込み!V17</f>
        <v>325</v>
      </c>
      <c r="X13" s="16">
        <f>[1]男子打ち込み!W17</f>
        <v>325</v>
      </c>
    </row>
    <row r="14" spans="1:24" ht="13" customHeight="1">
      <c r="A14" s="25">
        <v>11</v>
      </c>
      <c r="B14" s="14" t="str">
        <f>[1]男子打ち込み!A12</f>
        <v>9-A</v>
      </c>
      <c r="C14" s="15" t="str">
        <f>[1]男子打ち込み!B12</f>
        <v>杉本　幹和</v>
      </c>
      <c r="D14" s="15" t="str">
        <f>[1]男子打ち込み!C12</f>
        <v>愛学</v>
      </c>
      <c r="E14" s="16">
        <f>[1]男子打ち込み!D12</f>
        <v>2</v>
      </c>
      <c r="F14" s="25">
        <f>[1]男子打ち込み!E12</f>
        <v>1103</v>
      </c>
      <c r="G14" s="25">
        <f>[1]男子打ち込み!F12</f>
        <v>14</v>
      </c>
      <c r="H14" s="25">
        <f>[1]男子打ち込み!G12</f>
        <v>3</v>
      </c>
      <c r="I14" s="14">
        <f>[1]男子打ち込み!H12</f>
        <v>84</v>
      </c>
      <c r="J14" s="15">
        <f>[1]男子打ち込み!I12</f>
        <v>165</v>
      </c>
      <c r="K14" s="15">
        <f>[1]男子打ち込み!J12</f>
        <v>234</v>
      </c>
      <c r="L14" s="16">
        <f>[1]男子打ち込み!K12</f>
        <v>234</v>
      </c>
      <c r="M14" s="14">
        <f>[1]男子打ち込み!L12</f>
        <v>92</v>
      </c>
      <c r="N14" s="15">
        <f>[1]男子打ち込み!M12</f>
        <v>188</v>
      </c>
      <c r="O14" s="15">
        <f>[1]男子打ち込み!N12</f>
        <v>286</v>
      </c>
      <c r="P14" s="16">
        <f>[1]男子打ち込み!O12</f>
        <v>286</v>
      </c>
      <c r="Q14" s="14">
        <f>[1]男子打ち込み!P12</f>
        <v>95</v>
      </c>
      <c r="R14" s="15">
        <f>[1]男子打ち込み!Q12</f>
        <v>182</v>
      </c>
      <c r="S14" s="15">
        <f>[1]男子打ち込み!R12</f>
        <v>268</v>
      </c>
      <c r="T14" s="16">
        <f>[1]男子打ち込み!S12</f>
        <v>268</v>
      </c>
      <c r="U14" s="14">
        <f>[1]男子打ち込み!T12</f>
        <v>102</v>
      </c>
      <c r="V14" s="15">
        <f>[1]男子打ち込み!U12</f>
        <v>206</v>
      </c>
      <c r="W14" s="15">
        <f>[1]男子打ち込み!V12</f>
        <v>315</v>
      </c>
      <c r="X14" s="16">
        <f>[1]男子打ち込み!W12</f>
        <v>315</v>
      </c>
    </row>
    <row r="15" spans="1:24" ht="13" customHeight="1">
      <c r="A15" s="25">
        <v>12</v>
      </c>
      <c r="B15" s="14" t="str">
        <f>[1]男子打ち込み!A28</f>
        <v>13-A</v>
      </c>
      <c r="C15" s="15" t="str">
        <f>[1]男子打ち込み!B28</f>
        <v>赤羽　祐樹</v>
      </c>
      <c r="D15" s="15" t="str">
        <f>[1]男子打ち込み!C28</f>
        <v>愛工</v>
      </c>
      <c r="E15" s="16">
        <f>[1]男子打ち込み!D28</f>
        <v>4</v>
      </c>
      <c r="F15" s="25">
        <f>[1]男子打ち込み!E28</f>
        <v>1103</v>
      </c>
      <c r="G15" s="25">
        <f>[1]男子打ち込み!F28</f>
        <v>13</v>
      </c>
      <c r="H15" s="25">
        <f>[1]男子打ち込み!G28</f>
        <v>7</v>
      </c>
      <c r="I15" s="14">
        <f>[1]男子打ち込み!H28</f>
        <v>72</v>
      </c>
      <c r="J15" s="15">
        <f>[1]男子打ち込み!I28</f>
        <v>148</v>
      </c>
      <c r="K15" s="15">
        <f>[1]男子打ち込み!J28</f>
        <v>229</v>
      </c>
      <c r="L15" s="16">
        <f>[1]男子打ち込み!K28</f>
        <v>229</v>
      </c>
      <c r="M15" s="14">
        <f>[1]男子打ち込み!L28</f>
        <v>88</v>
      </c>
      <c r="N15" s="15">
        <f>[1]男子打ち込み!M28</f>
        <v>172</v>
      </c>
      <c r="O15" s="15">
        <f>[1]男子打ち込み!N28</f>
        <v>262</v>
      </c>
      <c r="P15" s="16">
        <f>[1]男子打ち込み!O28</f>
        <v>262</v>
      </c>
      <c r="Q15" s="14">
        <f>[1]男子打ち込み!P28</f>
        <v>101</v>
      </c>
      <c r="R15" s="15">
        <f>[1]男子打ち込み!Q28</f>
        <v>201</v>
      </c>
      <c r="S15" s="15">
        <f>[1]男子打ち込み!R28</f>
        <v>301</v>
      </c>
      <c r="T15" s="16">
        <f>[1]男子打ち込み!S28</f>
        <v>301</v>
      </c>
      <c r="U15" s="14">
        <f>[1]男子打ち込み!T28</f>
        <v>107</v>
      </c>
      <c r="V15" s="15">
        <f>[1]男子打ち込み!U28</f>
        <v>209</v>
      </c>
      <c r="W15" s="15">
        <f>[1]男子打ち込み!V28</f>
        <v>311</v>
      </c>
      <c r="X15" s="16">
        <f>[1]男子打ち込み!W28</f>
        <v>311</v>
      </c>
    </row>
    <row r="16" spans="1:24" ht="13" customHeight="1">
      <c r="A16" s="25">
        <v>13</v>
      </c>
      <c r="B16" s="14" t="str">
        <f>[1]男子打ち込み!A36</f>
        <v>15-A</v>
      </c>
      <c r="C16" s="15" t="str">
        <f>[1]男子打ち込み!B36</f>
        <v>馬場　博晃</v>
      </c>
      <c r="D16" s="15" t="str">
        <f>[1]男子打ち込み!C36</f>
        <v>愛工</v>
      </c>
      <c r="E16" s="16">
        <f>[1]男子打ち込み!D36</f>
        <v>3</v>
      </c>
      <c r="F16" s="25">
        <f>[1]男子打ち込み!E36</f>
        <v>1102</v>
      </c>
      <c r="G16" s="25">
        <f>[1]男子打ち込み!F36</f>
        <v>28</v>
      </c>
      <c r="H16" s="25">
        <f>[1]男子打ち込み!G36</f>
        <v>13</v>
      </c>
      <c r="I16" s="14">
        <f>[1]男子打ち込み!H36</f>
        <v>69</v>
      </c>
      <c r="J16" s="15">
        <f>[1]男子打ち込み!I36</f>
        <v>140</v>
      </c>
      <c r="K16" s="15">
        <f>[1]男子打ち込み!J36</f>
        <v>214</v>
      </c>
      <c r="L16" s="16">
        <f>[1]男子打ち込み!K36</f>
        <v>214</v>
      </c>
      <c r="M16" s="14">
        <f>[1]男子打ち込み!L36</f>
        <v>92</v>
      </c>
      <c r="N16" s="15">
        <f>[1]男子打ち込み!M36</f>
        <v>183</v>
      </c>
      <c r="O16" s="15">
        <f>[1]男子打ち込み!N36</f>
        <v>264</v>
      </c>
      <c r="P16" s="16">
        <f>[1]男子打ち込み!O36</f>
        <v>264</v>
      </c>
      <c r="Q16" s="14">
        <f>[1]男子打ち込み!P36</f>
        <v>89</v>
      </c>
      <c r="R16" s="15">
        <f>[1]男子打ち込み!Q36</f>
        <v>192</v>
      </c>
      <c r="S16" s="15">
        <f>[1]男子打ち込み!R36</f>
        <v>286</v>
      </c>
      <c r="T16" s="16">
        <f>[1]男子打ち込み!S36</f>
        <v>286</v>
      </c>
      <c r="U16" s="14">
        <f>[1]男子打ち込み!T36</f>
        <v>112</v>
      </c>
      <c r="V16" s="15">
        <f>[1]男子打ち込み!U36</f>
        <v>225</v>
      </c>
      <c r="W16" s="15">
        <f>[1]男子打ち込み!V36</f>
        <v>338</v>
      </c>
      <c r="X16" s="16">
        <f>[1]男子打ち込み!W36</f>
        <v>338</v>
      </c>
    </row>
    <row r="17" spans="1:24" ht="13" customHeight="1">
      <c r="A17" s="25">
        <v>14</v>
      </c>
      <c r="B17" s="14" t="str">
        <f>[1]男子打ち込み!A37</f>
        <v>15-B</v>
      </c>
      <c r="C17" s="15" t="str">
        <f>[1]男子打ち込み!B37</f>
        <v>仙田　博之</v>
      </c>
      <c r="D17" s="15" t="str">
        <f>[1]男子打ち込み!C37</f>
        <v>三重</v>
      </c>
      <c r="E17" s="16">
        <f>[1]男子打ち込み!D37</f>
        <v>4</v>
      </c>
      <c r="F17" s="25">
        <f>[1]男子打ち込み!E37</f>
        <v>1086</v>
      </c>
      <c r="G17" s="25">
        <f>[1]男子打ち込み!F37</f>
        <v>19</v>
      </c>
      <c r="H17" s="25">
        <f>[1]男子打ち込み!G37</f>
        <v>7</v>
      </c>
      <c r="I17" s="14">
        <f>[1]男子打ち込み!H37</f>
        <v>75</v>
      </c>
      <c r="J17" s="15">
        <f>[1]男子打ち込み!I37</f>
        <v>147</v>
      </c>
      <c r="K17" s="15">
        <f>[1]男子打ち込み!J37</f>
        <v>235</v>
      </c>
      <c r="L17" s="16">
        <f>[1]男子打ち込み!K37</f>
        <v>235</v>
      </c>
      <c r="M17" s="14">
        <f>[1]男子打ち込み!L37</f>
        <v>80</v>
      </c>
      <c r="N17" s="15">
        <f>[1]男子打ち込み!M37</f>
        <v>172</v>
      </c>
      <c r="O17" s="15">
        <f>[1]男子打ち込み!N37</f>
        <v>270</v>
      </c>
      <c r="P17" s="16">
        <f>[1]男子打ち込み!O37</f>
        <v>270</v>
      </c>
      <c r="Q17" s="14">
        <f>[1]男子打ち込み!P37</f>
        <v>91</v>
      </c>
      <c r="R17" s="15">
        <f>[1]男子打ち込み!Q37</f>
        <v>176</v>
      </c>
      <c r="S17" s="15">
        <f>[1]男子打ち込み!R37</f>
        <v>271</v>
      </c>
      <c r="T17" s="16">
        <f>[1]男子打ち込み!S37</f>
        <v>271</v>
      </c>
      <c r="U17" s="14">
        <f>[1]男子打ち込み!T37</f>
        <v>99</v>
      </c>
      <c r="V17" s="15">
        <f>[1]男子打ち込み!U37</f>
        <v>200</v>
      </c>
      <c r="W17" s="15">
        <f>[1]男子打ち込み!V37</f>
        <v>310</v>
      </c>
      <c r="X17" s="16">
        <f>[1]男子打ち込み!W37</f>
        <v>310</v>
      </c>
    </row>
    <row r="18" spans="1:24" ht="13" customHeight="1">
      <c r="A18" s="25">
        <v>15</v>
      </c>
      <c r="B18" s="14" t="str">
        <f>[1]男子打ち込み!A48</f>
        <v>18-A</v>
      </c>
      <c r="C18" s="15" t="str">
        <f>[1]男子打ち込み!B48</f>
        <v>橋本　良太</v>
      </c>
      <c r="D18" s="15" t="str">
        <f>[1]男子打ち込み!C48</f>
        <v>愛学</v>
      </c>
      <c r="E18" s="16">
        <f>[1]男子打ち込み!D48</f>
        <v>2</v>
      </c>
      <c r="F18" s="25">
        <f>[1]男子打ち込み!E48</f>
        <v>1078</v>
      </c>
      <c r="G18" s="25">
        <f>[1]男子打ち込み!F48</f>
        <v>21</v>
      </c>
      <c r="H18" s="25">
        <f>[1]男子打ち込み!G48</f>
        <v>5</v>
      </c>
      <c r="I18" s="14">
        <f>[1]男子打ち込み!H48</f>
        <v>74</v>
      </c>
      <c r="J18" s="15">
        <f>[1]男子打ち込み!I48</f>
        <v>138</v>
      </c>
      <c r="K18" s="15">
        <f>[1]男子打ち込み!J48</f>
        <v>223</v>
      </c>
      <c r="L18" s="16">
        <f>[1]男子打ち込み!K48</f>
        <v>223</v>
      </c>
      <c r="M18" s="14">
        <f>[1]男子打ち込み!L48</f>
        <v>95</v>
      </c>
      <c r="N18" s="15">
        <f>[1]男子打ち込み!M48</f>
        <v>183</v>
      </c>
      <c r="O18" s="15">
        <f>[1]男子打ち込み!N48</f>
        <v>272</v>
      </c>
      <c r="P18" s="16">
        <f>[1]男子打ち込み!O48</f>
        <v>272</v>
      </c>
      <c r="Q18" s="14">
        <f>[1]男子打ち込み!P48</f>
        <v>81</v>
      </c>
      <c r="R18" s="15">
        <f>[1]男子打ち込み!Q48</f>
        <v>170</v>
      </c>
      <c r="S18" s="15">
        <f>[1]男子打ち込み!R48</f>
        <v>256</v>
      </c>
      <c r="T18" s="16">
        <f>[1]男子打ち込み!S48</f>
        <v>256</v>
      </c>
      <c r="U18" s="14">
        <f>[1]男子打ち込み!T48</f>
        <v>107</v>
      </c>
      <c r="V18" s="15">
        <f>[1]男子打ち込み!U48</f>
        <v>220</v>
      </c>
      <c r="W18" s="15">
        <f>[1]男子打ち込み!V48</f>
        <v>327</v>
      </c>
      <c r="X18" s="16">
        <f>[1]男子打ち込み!W48</f>
        <v>327</v>
      </c>
    </row>
    <row r="19" spans="1:24" ht="13" customHeight="1">
      <c r="A19" s="25">
        <v>16</v>
      </c>
      <c r="B19" s="14" t="str">
        <f>[1]男子打ち込み!A38</f>
        <v>15-C</v>
      </c>
      <c r="C19" s="15" t="str">
        <f>[1]男子打ち込み!B38</f>
        <v>勝呂　裕貴</v>
      </c>
      <c r="D19" s="15" t="str">
        <f>[1]男子打ち込み!C38</f>
        <v>愛学</v>
      </c>
      <c r="E19" s="16">
        <f>[1]男子打ち込み!D38</f>
        <v>3</v>
      </c>
      <c r="F19" s="25">
        <f>[1]男子打ち込み!E38</f>
        <v>1075</v>
      </c>
      <c r="G19" s="25">
        <f>[1]男子打ち込み!F38</f>
        <v>24</v>
      </c>
      <c r="H19" s="25">
        <f>[1]男子打ち込み!G38</f>
        <v>8</v>
      </c>
      <c r="I19" s="14">
        <f>[1]男子打ち込み!H38</f>
        <v>59</v>
      </c>
      <c r="J19" s="15">
        <f>[1]男子打ち込み!I38</f>
        <v>135</v>
      </c>
      <c r="K19" s="15">
        <f>[1]男子打ち込み!J38</f>
        <v>210</v>
      </c>
      <c r="L19" s="16">
        <f>[1]男子打ち込み!K38</f>
        <v>210</v>
      </c>
      <c r="M19" s="14">
        <f>[1]男子打ち込み!L38</f>
        <v>83</v>
      </c>
      <c r="N19" s="15">
        <f>[1]男子打ち込み!M38</f>
        <v>164</v>
      </c>
      <c r="O19" s="15">
        <f>[1]男子打ち込み!N38</f>
        <v>250</v>
      </c>
      <c r="P19" s="16">
        <f>[1]男子打ち込み!O38</f>
        <v>250</v>
      </c>
      <c r="Q19" s="14">
        <f>[1]男子打ち込み!P38</f>
        <v>92</v>
      </c>
      <c r="R19" s="15">
        <f>[1]男子打ち込み!Q38</f>
        <v>190</v>
      </c>
      <c r="S19" s="15">
        <f>[1]男子打ち込み!R38</f>
        <v>291</v>
      </c>
      <c r="T19" s="16">
        <f>[1]男子打ち込み!S38</f>
        <v>291</v>
      </c>
      <c r="U19" s="14">
        <f>[1]男子打ち込み!T38</f>
        <v>110</v>
      </c>
      <c r="V19" s="15">
        <f>[1]男子打ち込み!U38</f>
        <v>212</v>
      </c>
      <c r="W19" s="15">
        <f>[1]男子打ち込み!V38</f>
        <v>324</v>
      </c>
      <c r="X19" s="16">
        <f>[1]男子打ち込み!W38</f>
        <v>324</v>
      </c>
    </row>
    <row r="20" spans="1:24" ht="13" customHeight="1">
      <c r="A20" s="25">
        <v>17</v>
      </c>
      <c r="B20" s="14" t="str">
        <f>[1]男子打ち込み!A42</f>
        <v>16-C</v>
      </c>
      <c r="C20" s="15" t="str">
        <f>[1]男子打ち込み!B42</f>
        <v>青山　大輝</v>
      </c>
      <c r="D20" s="15" t="str">
        <f>[1]男子打ち込み!C42</f>
        <v>南山</v>
      </c>
      <c r="E20" s="16">
        <f>[1]男子打ち込み!D42</f>
        <v>2</v>
      </c>
      <c r="F20" s="25">
        <f>[1]男子打ち込み!E42</f>
        <v>1069</v>
      </c>
      <c r="G20" s="25">
        <f>[1]男子打ち込み!F42</f>
        <v>21</v>
      </c>
      <c r="H20" s="25">
        <f>[1]男子打ち込み!G42</f>
        <v>5</v>
      </c>
      <c r="I20" s="14">
        <f>[1]男子打ち込み!H42</f>
        <v>72</v>
      </c>
      <c r="J20" s="15">
        <f>[1]男子打ち込み!I42</f>
        <v>151</v>
      </c>
      <c r="K20" s="15">
        <f>[1]男子打ち込み!J42</f>
        <v>208</v>
      </c>
      <c r="L20" s="16">
        <f>[1]男子打ち込み!K42</f>
        <v>208</v>
      </c>
      <c r="M20" s="14">
        <f>[1]男子打ち込み!L42</f>
        <v>81</v>
      </c>
      <c r="N20" s="15">
        <f>[1]男子打ち込み!M42</f>
        <v>183</v>
      </c>
      <c r="O20" s="15">
        <f>[1]男子打ち込み!N42</f>
        <v>265</v>
      </c>
      <c r="P20" s="16">
        <f>[1]男子打ち込み!O42</f>
        <v>265</v>
      </c>
      <c r="Q20" s="14">
        <f>[1]男子打ち込み!P42</f>
        <v>86</v>
      </c>
      <c r="R20" s="15">
        <f>[1]男子打ち込み!Q42</f>
        <v>179</v>
      </c>
      <c r="S20" s="15">
        <f>[1]男子打ち込み!R42</f>
        <v>273</v>
      </c>
      <c r="T20" s="16">
        <f>[1]男子打ち込み!S42</f>
        <v>273</v>
      </c>
      <c r="U20" s="14">
        <f>[1]男子打ち込み!T42</f>
        <v>105</v>
      </c>
      <c r="V20" s="15">
        <f>[1]男子打ち込み!U42</f>
        <v>209</v>
      </c>
      <c r="W20" s="15">
        <f>[1]男子打ち込み!V42</f>
        <v>323</v>
      </c>
      <c r="X20" s="16">
        <f>[1]男子打ち込み!W42</f>
        <v>323</v>
      </c>
    </row>
    <row r="21" spans="1:24" ht="13" customHeight="1">
      <c r="A21" s="25">
        <v>18</v>
      </c>
      <c r="B21" s="14" t="str">
        <f>[1]男子打ち込み!A29</f>
        <v>13-B</v>
      </c>
      <c r="C21" s="15" t="str">
        <f>[1]男子打ち込み!B29</f>
        <v>生野　航矢</v>
      </c>
      <c r="D21" s="15" t="str">
        <f>[1]男子打ち込み!C29</f>
        <v>南山</v>
      </c>
      <c r="E21" s="16">
        <f>[1]男子打ち込み!D29</f>
        <v>4</v>
      </c>
      <c r="F21" s="25">
        <f>[1]男子打ち込み!E29</f>
        <v>1056</v>
      </c>
      <c r="G21" s="25">
        <f>[1]男子打ち込み!F29</f>
        <v>22</v>
      </c>
      <c r="H21" s="25">
        <f>[1]男子打ち込み!G29</f>
        <v>5</v>
      </c>
      <c r="I21" s="14">
        <f>[1]男子打ち込み!H29</f>
        <v>33</v>
      </c>
      <c r="J21" s="15">
        <f>[1]男子打ち込み!I29</f>
        <v>98</v>
      </c>
      <c r="K21" s="15">
        <f>[1]男子打ち込み!J29</f>
        <v>174</v>
      </c>
      <c r="L21" s="16">
        <f>[1]男子打ち込み!K29</f>
        <v>174</v>
      </c>
      <c r="M21" s="14">
        <f>[1]男子打ち込み!L29</f>
        <v>98</v>
      </c>
      <c r="N21" s="15">
        <f>[1]男子打ち込み!M29</f>
        <v>195</v>
      </c>
      <c r="O21" s="15">
        <f>[1]男子打ち込み!N29</f>
        <v>288</v>
      </c>
      <c r="P21" s="16">
        <f>[1]男子打ち込み!O29</f>
        <v>288</v>
      </c>
      <c r="Q21" s="14">
        <f>[1]男子打ち込み!P29</f>
        <v>85</v>
      </c>
      <c r="R21" s="15">
        <f>[1]男子打ち込み!Q29</f>
        <v>181</v>
      </c>
      <c r="S21" s="15">
        <f>[1]男子打ち込み!R29</f>
        <v>273</v>
      </c>
      <c r="T21" s="16">
        <f>[1]男子打ち込み!S29</f>
        <v>273</v>
      </c>
      <c r="U21" s="14">
        <f>[1]男子打ち込み!T29</f>
        <v>105</v>
      </c>
      <c r="V21" s="15">
        <f>[1]男子打ち込み!U29</f>
        <v>211</v>
      </c>
      <c r="W21" s="15">
        <f>[1]男子打ち込み!V29</f>
        <v>321</v>
      </c>
      <c r="X21" s="16">
        <f>[1]男子打ち込み!W29</f>
        <v>321</v>
      </c>
    </row>
    <row r="22" spans="1:24" ht="13" customHeight="1">
      <c r="A22" s="25">
        <v>19</v>
      </c>
      <c r="B22" s="14" t="str">
        <f>[1]男子打ち込み!A39</f>
        <v>15-D</v>
      </c>
      <c r="C22" s="15" t="str">
        <f>[1]男子打ち込み!B39</f>
        <v>森　暁来</v>
      </c>
      <c r="D22" s="15" t="str">
        <f>[1]男子打ち込み!C39</f>
        <v>南山</v>
      </c>
      <c r="E22" s="16">
        <f>[1]男子打ち込み!D39</f>
        <v>2</v>
      </c>
      <c r="F22" s="25">
        <f>[1]男子打ち込み!E39</f>
        <v>1047</v>
      </c>
      <c r="G22" s="25">
        <f>[1]男子打ち込み!F39</f>
        <v>9</v>
      </c>
      <c r="H22" s="25">
        <f>[1]男子打ち込み!G39</f>
        <v>2</v>
      </c>
      <c r="I22" s="14">
        <f>[1]男子打ち込み!H39</f>
        <v>51</v>
      </c>
      <c r="J22" s="15">
        <f>[1]男子打ち込み!I39</f>
        <v>110</v>
      </c>
      <c r="K22" s="15">
        <f>[1]男子打ち込み!J39</f>
        <v>175</v>
      </c>
      <c r="L22" s="16">
        <f>[1]男子打ち込み!K39</f>
        <v>175</v>
      </c>
      <c r="M22" s="14">
        <f>[1]男子打ち込み!L39</f>
        <v>97</v>
      </c>
      <c r="N22" s="15">
        <f>[1]男子打ち込み!M39</f>
        <v>184</v>
      </c>
      <c r="O22" s="15">
        <f>[1]男子打ち込み!N39</f>
        <v>285</v>
      </c>
      <c r="P22" s="16">
        <f>[1]男子打ち込み!O39</f>
        <v>285</v>
      </c>
      <c r="Q22" s="14">
        <f>[1]男子打ち込み!P39</f>
        <v>85</v>
      </c>
      <c r="R22" s="15">
        <f>[1]男子打ち込み!Q39</f>
        <v>182</v>
      </c>
      <c r="S22" s="15">
        <f>[1]男子打ち込み!R39</f>
        <v>268</v>
      </c>
      <c r="T22" s="16">
        <f>[1]男子打ち込み!S39</f>
        <v>268</v>
      </c>
      <c r="U22" s="14">
        <f>[1]男子打ち込み!T39</f>
        <v>108</v>
      </c>
      <c r="V22" s="15">
        <f>[1]男子打ち込み!U39</f>
        <v>214</v>
      </c>
      <c r="W22" s="15">
        <f>[1]男子打ち込み!V39</f>
        <v>319</v>
      </c>
      <c r="X22" s="16">
        <f>[1]男子打ち込み!W39</f>
        <v>319</v>
      </c>
    </row>
    <row r="23" spans="1:24" ht="13" customHeight="1">
      <c r="A23" s="25">
        <v>20</v>
      </c>
      <c r="B23" s="14" t="str">
        <f>[1]男子打ち込み!A22</f>
        <v>11-C</v>
      </c>
      <c r="C23" s="15" t="str">
        <f>[1]男子打ち込み!B22</f>
        <v>山本　怜</v>
      </c>
      <c r="D23" s="15" t="str">
        <f>[1]男子打ち込み!C22</f>
        <v>愛工</v>
      </c>
      <c r="E23" s="16">
        <f>[1]男子打ち込み!D22</f>
        <v>3</v>
      </c>
      <c r="F23" s="25">
        <f>[1]男子打ち込み!E22</f>
        <v>1043</v>
      </c>
      <c r="G23" s="25">
        <f>[1]男子打ち込み!F22</f>
        <v>15</v>
      </c>
      <c r="H23" s="25">
        <f>[1]男子打ち込み!G22</f>
        <v>4</v>
      </c>
      <c r="I23" s="14">
        <f>[1]男子打ち込み!H22</f>
        <v>61</v>
      </c>
      <c r="J23" s="15">
        <f>[1]男子打ち込み!I22</f>
        <v>126</v>
      </c>
      <c r="K23" s="15">
        <f>[1]男子打ち込み!J22</f>
        <v>192</v>
      </c>
      <c r="L23" s="16">
        <f>[1]男子打ち込み!K22</f>
        <v>192</v>
      </c>
      <c r="M23" s="14">
        <f>[1]男子打ち込み!L22</f>
        <v>44</v>
      </c>
      <c r="N23" s="15">
        <f>[1]男子打ち込み!M22</f>
        <v>180</v>
      </c>
      <c r="O23" s="15">
        <f>[1]男子打ち込み!N22</f>
        <v>274</v>
      </c>
      <c r="P23" s="16">
        <f>[1]男子打ち込み!O22</f>
        <v>274</v>
      </c>
      <c r="Q23" s="14">
        <f>[1]男子打ち込み!P22</f>
        <v>86</v>
      </c>
      <c r="R23" s="15">
        <f>[1]男子打ち込み!Q22</f>
        <v>176</v>
      </c>
      <c r="S23" s="15">
        <f>[1]男子打ち込み!R22</f>
        <v>260</v>
      </c>
      <c r="T23" s="16">
        <f>[1]男子打ち込み!S22</f>
        <v>260</v>
      </c>
      <c r="U23" s="14">
        <f>[1]男子打ち込み!T22</f>
        <v>103</v>
      </c>
      <c r="V23" s="15">
        <f>[1]男子打ち込み!U22</f>
        <v>208</v>
      </c>
      <c r="W23" s="15">
        <f>[1]男子打ち込み!V22</f>
        <v>317</v>
      </c>
      <c r="X23" s="16">
        <f>[1]男子打ち込み!W22</f>
        <v>317</v>
      </c>
    </row>
    <row r="24" spans="1:24" ht="13" customHeight="1">
      <c r="A24" s="25">
        <v>21</v>
      </c>
      <c r="B24" s="14" t="str">
        <f>[1]男子打ち込み!A49</f>
        <v>18-B</v>
      </c>
      <c r="C24" s="15" t="str">
        <f>[1]男子打ち込み!B49</f>
        <v>前川　和暉</v>
      </c>
      <c r="D24" s="15" t="str">
        <f>[1]男子打ち込み!C49</f>
        <v>名城</v>
      </c>
      <c r="E24" s="16">
        <f>[1]男子打ち込み!D49</f>
        <v>3</v>
      </c>
      <c r="F24" s="25">
        <f>[1]男子打ち込み!E49</f>
        <v>1039</v>
      </c>
      <c r="G24" s="25">
        <f>[1]男子打ち込み!F49</f>
        <v>14</v>
      </c>
      <c r="H24" s="25">
        <f>[1]男子打ち込み!G49</f>
        <v>7</v>
      </c>
      <c r="I24" s="14">
        <f>[1]男子打ち込み!H49</f>
        <v>62</v>
      </c>
      <c r="J24" s="15">
        <f>[1]男子打ち込み!I49</f>
        <v>132</v>
      </c>
      <c r="K24" s="15">
        <f>[1]男子打ち込み!J49</f>
        <v>192</v>
      </c>
      <c r="L24" s="16">
        <f>[1]男子打ち込み!K49</f>
        <v>192</v>
      </c>
      <c r="M24" s="14">
        <f>[1]男子打ち込み!L49</f>
        <v>92</v>
      </c>
      <c r="N24" s="15">
        <f>[1]男子打ち込み!M49</f>
        <v>186</v>
      </c>
      <c r="O24" s="15">
        <f>[1]男子打ち込み!N49</f>
        <v>277</v>
      </c>
      <c r="P24" s="16">
        <f>[1]男子打ち込み!O49</f>
        <v>277</v>
      </c>
      <c r="Q24" s="14">
        <f>[1]男子打ち込み!P49</f>
        <v>83</v>
      </c>
      <c r="R24" s="15">
        <f>[1]男子打ち込み!Q49</f>
        <v>170</v>
      </c>
      <c r="S24" s="15">
        <f>[1]男子打ち込み!R49</f>
        <v>256</v>
      </c>
      <c r="T24" s="16">
        <f>[1]男子打ち込み!S49</f>
        <v>256</v>
      </c>
      <c r="U24" s="14">
        <f>[1]男子打ち込み!T49</f>
        <v>108</v>
      </c>
      <c r="V24" s="15">
        <f>[1]男子打ち込み!U49</f>
        <v>214</v>
      </c>
      <c r="W24" s="15">
        <f>[1]男子打ち込み!V49</f>
        <v>314</v>
      </c>
      <c r="X24" s="16">
        <f>[1]男子打ち込み!W49</f>
        <v>314</v>
      </c>
    </row>
    <row r="25" spans="1:24" ht="13" customHeight="1">
      <c r="A25" s="25">
        <v>22</v>
      </c>
      <c r="B25" s="14" t="str">
        <f>[1]男子打ち込み!A53</f>
        <v>19-B</v>
      </c>
      <c r="C25" s="15" t="str">
        <f>[1]男子打ち込み!B53</f>
        <v>満岡　慎之介</v>
      </c>
      <c r="D25" s="15" t="str">
        <f>[1]男子打ち込み!C53</f>
        <v>中京</v>
      </c>
      <c r="E25" s="16">
        <f>[1]男子打ち込み!D53</f>
        <v>3</v>
      </c>
      <c r="F25" s="25">
        <f>[1]男子打ち込み!E53</f>
        <v>1030</v>
      </c>
      <c r="G25" s="25">
        <f>[1]男子打ち込み!F53</f>
        <v>7</v>
      </c>
      <c r="H25" s="25">
        <f>[1]男子打ち込み!G53</f>
        <v>0</v>
      </c>
      <c r="I25" s="14">
        <f>[1]男子打ち込み!H53</f>
        <v>83</v>
      </c>
      <c r="J25" s="15">
        <f>[1]男子打ち込み!I53</f>
        <v>149</v>
      </c>
      <c r="K25" s="15">
        <f>[1]男子打ち込み!J53</f>
        <v>227</v>
      </c>
      <c r="L25" s="16">
        <f>[1]男子打ち込み!K53</f>
        <v>227</v>
      </c>
      <c r="M25" s="14">
        <f>[1]男子打ち込み!L53</f>
        <v>92</v>
      </c>
      <c r="N25" s="15">
        <f>[1]男子打ち込み!M53</f>
        <v>171</v>
      </c>
      <c r="O25" s="15">
        <f>[1]男子打ち込み!N53</f>
        <v>245</v>
      </c>
      <c r="P25" s="16">
        <f>[1]男子打ち込み!O53</f>
        <v>245</v>
      </c>
      <c r="Q25" s="14">
        <f>[1]男子打ち込み!P53</f>
        <v>69</v>
      </c>
      <c r="R25" s="15">
        <f>[1]男子打ち込み!Q53</f>
        <v>166</v>
      </c>
      <c r="S25" s="15">
        <f>[1]男子打ち込み!R53</f>
        <v>252</v>
      </c>
      <c r="T25" s="16">
        <f>[1]男子打ち込み!S53</f>
        <v>252</v>
      </c>
      <c r="U25" s="14">
        <f>[1]男子打ち込み!T53</f>
        <v>100</v>
      </c>
      <c r="V25" s="15">
        <f>[1]男子打ち込み!U53</f>
        <v>202</v>
      </c>
      <c r="W25" s="15">
        <f>[1]男子打ち込み!V53</f>
        <v>306</v>
      </c>
      <c r="X25" s="16">
        <f>[1]男子打ち込み!W53</f>
        <v>306</v>
      </c>
    </row>
    <row r="26" spans="1:24" ht="13" customHeight="1">
      <c r="A26" s="25">
        <v>23</v>
      </c>
      <c r="B26" s="14" t="str">
        <f>[1]男子打ち込み!A21</f>
        <v>11-B</v>
      </c>
      <c r="C26" s="15" t="str">
        <f>[1]男子打ち込み!B21</f>
        <v>杉山　元希</v>
      </c>
      <c r="D26" s="15" t="str">
        <f>[1]男子打ち込み!C21</f>
        <v>南山</v>
      </c>
      <c r="E26" s="16">
        <f>[1]男子打ち込み!D21</f>
        <v>2</v>
      </c>
      <c r="F26" s="25">
        <f>[1]男子打ち込み!E21</f>
        <v>1026</v>
      </c>
      <c r="G26" s="25">
        <f>[1]男子打ち込み!F21</f>
        <v>19</v>
      </c>
      <c r="H26" s="25">
        <f>[1]男子打ち込み!G21</f>
        <v>10</v>
      </c>
      <c r="I26" s="14">
        <f>[1]男子打ち込み!H21</f>
        <v>83</v>
      </c>
      <c r="J26" s="15">
        <f>[1]男子打ち込み!I21</f>
        <v>129</v>
      </c>
      <c r="K26" s="15">
        <f>[1]男子打ち込み!J21</f>
        <v>207</v>
      </c>
      <c r="L26" s="16">
        <f>[1]男子打ち込み!K21</f>
        <v>207</v>
      </c>
      <c r="M26" s="14">
        <f>[1]男子打ち込み!L21</f>
        <v>62</v>
      </c>
      <c r="N26" s="15">
        <f>[1]男子打ち込み!M21</f>
        <v>170</v>
      </c>
      <c r="O26" s="15">
        <f>[1]男子打ち込み!N21</f>
        <v>232</v>
      </c>
      <c r="P26" s="16">
        <f>[1]男子打ち込み!O21</f>
        <v>232</v>
      </c>
      <c r="Q26" s="14">
        <f>[1]男子打ち込み!P21</f>
        <v>95</v>
      </c>
      <c r="R26" s="15">
        <f>[1]男子打ち込み!Q21</f>
        <v>181</v>
      </c>
      <c r="S26" s="15">
        <f>[1]男子打ち込み!R21</f>
        <v>267</v>
      </c>
      <c r="T26" s="16">
        <f>[1]男子打ち込み!S21</f>
        <v>267</v>
      </c>
      <c r="U26" s="14">
        <f>[1]男子打ち込み!T21</f>
        <v>105</v>
      </c>
      <c r="V26" s="15">
        <f>[1]男子打ち込み!U21</f>
        <v>211</v>
      </c>
      <c r="W26" s="15">
        <f>[1]男子打ち込み!V21</f>
        <v>320</v>
      </c>
      <c r="X26" s="16">
        <f>[1]男子打ち込み!W21</f>
        <v>320</v>
      </c>
    </row>
    <row r="27" spans="1:24" ht="13" customHeight="1">
      <c r="A27" s="25">
        <v>24</v>
      </c>
      <c r="B27" s="14" t="str">
        <f>[1]男子打ち込み!A32</f>
        <v>14-A</v>
      </c>
      <c r="C27" s="15" t="str">
        <f>[1]男子打ち込み!B32</f>
        <v>川合　智也</v>
      </c>
      <c r="D27" s="15" t="str">
        <f>[1]男子打ち込み!C32</f>
        <v>愛工</v>
      </c>
      <c r="E27" s="16">
        <f>[1]男子打ち込み!D32</f>
        <v>3</v>
      </c>
      <c r="F27" s="25">
        <f>[1]男子打ち込み!E32</f>
        <v>1004</v>
      </c>
      <c r="G27" s="25">
        <f>[1]男子打ち込み!F32</f>
        <v>11</v>
      </c>
      <c r="H27" s="25">
        <f>[1]男子打ち込み!G32</f>
        <v>6</v>
      </c>
      <c r="I27" s="14">
        <f>[1]男子打ち込み!H32</f>
        <v>66</v>
      </c>
      <c r="J27" s="15">
        <f>[1]男子打ち込み!I32</f>
        <v>138</v>
      </c>
      <c r="K27" s="15">
        <f>[1]男子打ち込み!J32</f>
        <v>213</v>
      </c>
      <c r="L27" s="16">
        <f>[1]男子打ち込み!K32</f>
        <v>213</v>
      </c>
      <c r="M27" s="14">
        <f>[1]男子打ち込み!L32</f>
        <v>55</v>
      </c>
      <c r="N27" s="15">
        <f>[1]男子打ち込み!M32</f>
        <v>133</v>
      </c>
      <c r="O27" s="15">
        <f>[1]男子打ち込み!N32</f>
        <v>222</v>
      </c>
      <c r="P27" s="16">
        <f>[1]男子打ち込み!O32</f>
        <v>222</v>
      </c>
      <c r="Q27" s="14">
        <f>[1]男子打ち込み!P32</f>
        <v>82</v>
      </c>
      <c r="R27" s="15">
        <f>[1]男子打ち込み!Q32</f>
        <v>176</v>
      </c>
      <c r="S27" s="15">
        <f>[1]男子打ち込み!R32</f>
        <v>266</v>
      </c>
      <c r="T27" s="16">
        <f>[1]男子打ち込み!S32</f>
        <v>266</v>
      </c>
      <c r="U27" s="14">
        <f>[1]男子打ち込み!T32</f>
        <v>91</v>
      </c>
      <c r="V27" s="15">
        <f>[1]男子打ち込み!U32</f>
        <v>195</v>
      </c>
      <c r="W27" s="15">
        <f>[1]男子打ち込み!V32</f>
        <v>303</v>
      </c>
      <c r="X27" s="16">
        <f>[1]男子打ち込み!W32</f>
        <v>303</v>
      </c>
    </row>
    <row r="28" spans="1:24" ht="13" customHeight="1">
      <c r="A28" s="25">
        <v>25</v>
      </c>
      <c r="B28" s="14" t="str">
        <f>[1]男子打ち込み!A15</f>
        <v>9-D</v>
      </c>
      <c r="C28" s="15" t="str">
        <f>[1]男子打ち込み!B15</f>
        <v>高橋 茂則</v>
      </c>
      <c r="D28" s="15" t="str">
        <f>[1]男子打ち込み!C15</f>
        <v>名大</v>
      </c>
      <c r="E28" s="16">
        <f>[1]男子打ち込み!D15</f>
        <v>2</v>
      </c>
      <c r="F28" s="25">
        <f>[1]男子打ち込み!E15</f>
        <v>998</v>
      </c>
      <c r="G28" s="25">
        <f>[1]男子打ち込み!F15</f>
        <v>22</v>
      </c>
      <c r="H28" s="25">
        <f>[1]男子打ち込み!G15</f>
        <v>6</v>
      </c>
      <c r="I28" s="14">
        <f>[1]男子打ち込み!H15</f>
        <v>56</v>
      </c>
      <c r="J28" s="15">
        <f>[1]男子打ち込み!I15</f>
        <v>121</v>
      </c>
      <c r="K28" s="15">
        <f>[1]男子打ち込み!J15</f>
        <v>170</v>
      </c>
      <c r="L28" s="16">
        <f>[1]男子打ち込み!K15</f>
        <v>170</v>
      </c>
      <c r="M28" s="14">
        <f>[1]男子打ち込み!L15</f>
        <v>91</v>
      </c>
      <c r="N28" s="15">
        <f>[1]男子打ち込み!M15</f>
        <v>170</v>
      </c>
      <c r="O28" s="15">
        <f>[1]男子打ち込み!N15</f>
        <v>261</v>
      </c>
      <c r="P28" s="16">
        <f>[1]男子打ち込み!O15</f>
        <v>261</v>
      </c>
      <c r="Q28" s="14">
        <f>[1]男子打ち込み!P15</f>
        <v>84</v>
      </c>
      <c r="R28" s="15">
        <f>[1]男子打ち込み!Q15</f>
        <v>168</v>
      </c>
      <c r="S28" s="15">
        <f>[1]男子打ち込み!R15</f>
        <v>255</v>
      </c>
      <c r="T28" s="16">
        <f>[1]男子打ち込み!S15</f>
        <v>255</v>
      </c>
      <c r="U28" s="14">
        <f>[1]男子打ち込み!T15</f>
        <v>93</v>
      </c>
      <c r="V28" s="15">
        <f>[1]男子打ち込み!U15</f>
        <v>203</v>
      </c>
      <c r="W28" s="15">
        <f>[1]男子打ち込み!V15</f>
        <v>312</v>
      </c>
      <c r="X28" s="16">
        <f>[1]男子打ち込み!W15</f>
        <v>312</v>
      </c>
    </row>
    <row r="29" spans="1:24" ht="13" customHeight="1">
      <c r="A29" s="25">
        <v>26</v>
      </c>
      <c r="B29" s="14" t="str">
        <f>[1]男子打ち込み!A19</f>
        <v>10-D</v>
      </c>
      <c r="C29" s="15" t="str">
        <f>[1]男子打ち込み!B19</f>
        <v>岩永 圭弘</v>
      </c>
      <c r="D29" s="15" t="str">
        <f>[1]男子打ち込み!C19</f>
        <v>名大</v>
      </c>
      <c r="E29" s="16">
        <f>[1]男子打ち込み!D19</f>
        <v>4</v>
      </c>
      <c r="F29" s="25">
        <f>[1]男子打ち込み!E19</f>
        <v>997</v>
      </c>
      <c r="G29" s="25">
        <f>[1]男子打ち込み!F19</f>
        <v>11</v>
      </c>
      <c r="H29" s="25">
        <f>[1]男子打ち込み!G19</f>
        <v>4</v>
      </c>
      <c r="I29" s="14">
        <f>[1]男子打ち込み!H19</f>
        <v>68</v>
      </c>
      <c r="J29" s="15">
        <f>[1]男子打ち込み!I19</f>
        <v>137</v>
      </c>
      <c r="K29" s="15">
        <f>[1]男子打ち込み!J19</f>
        <v>217</v>
      </c>
      <c r="L29" s="16">
        <f>[1]男子打ち込み!K19</f>
        <v>217</v>
      </c>
      <c r="M29" s="14">
        <f>[1]男子打ち込み!L19</f>
        <v>87</v>
      </c>
      <c r="N29" s="15">
        <f>[1]男子打ち込み!M19</f>
        <v>162</v>
      </c>
      <c r="O29" s="15">
        <f>[1]男子打ち込み!N19</f>
        <v>244</v>
      </c>
      <c r="P29" s="16">
        <f>[1]男子打ち込み!O19</f>
        <v>244</v>
      </c>
      <c r="Q29" s="14">
        <f>[1]男子打ち込み!P19</f>
        <v>80</v>
      </c>
      <c r="R29" s="15">
        <f>[1]男子打ち込み!Q19</f>
        <v>148</v>
      </c>
      <c r="S29" s="15">
        <f>[1]男子打ち込み!R19</f>
        <v>227</v>
      </c>
      <c r="T29" s="16">
        <f>[1]男子打ち込み!S19</f>
        <v>227</v>
      </c>
      <c r="U29" s="14">
        <f>[1]男子打ち込み!T19</f>
        <v>104</v>
      </c>
      <c r="V29" s="15">
        <f>[1]男子打ち込み!U19</f>
        <v>208</v>
      </c>
      <c r="W29" s="15">
        <f>[1]男子打ち込み!V19</f>
        <v>309</v>
      </c>
      <c r="X29" s="16">
        <f>[1]男子打ち込み!W19</f>
        <v>309</v>
      </c>
    </row>
    <row r="30" spans="1:24" ht="13" customHeight="1">
      <c r="A30" s="25">
        <v>27</v>
      </c>
      <c r="B30" s="14" t="str">
        <f>[1]男子打ち込み!A10</f>
        <v>8-C</v>
      </c>
      <c r="C30" s="15" t="str">
        <f>[1]男子打ち込み!B10</f>
        <v>笠原　一希</v>
      </c>
      <c r="D30" s="15" t="str">
        <f>[1]男子打ち込み!C10</f>
        <v>三重</v>
      </c>
      <c r="E30" s="16">
        <f>[1]男子打ち込み!D10</f>
        <v>2</v>
      </c>
      <c r="F30" s="25">
        <f>[1]男子打ち込み!E10</f>
        <v>993</v>
      </c>
      <c r="G30" s="25">
        <f>[1]男子打ち込み!F10</f>
        <v>14</v>
      </c>
      <c r="H30" s="25">
        <f>[1]男子打ち込み!G10</f>
        <v>3</v>
      </c>
      <c r="I30" s="14">
        <f>[1]男子打ち込み!H10</f>
        <v>52</v>
      </c>
      <c r="J30" s="15">
        <f>[1]男子打ち込み!I10</f>
        <v>113</v>
      </c>
      <c r="K30" s="15">
        <f>[1]男子打ち込み!J10</f>
        <v>176</v>
      </c>
      <c r="L30" s="16">
        <f>[1]男子打ち込み!K10</f>
        <v>176</v>
      </c>
      <c r="M30" s="14">
        <f>[1]男子打ち込み!L10</f>
        <v>83</v>
      </c>
      <c r="N30" s="15">
        <f>[1]男子打ち込み!M10</f>
        <v>173</v>
      </c>
      <c r="O30" s="15">
        <f>[1]男子打ち込み!N10</f>
        <v>252</v>
      </c>
      <c r="P30" s="16">
        <f>[1]男子打ち込み!O10</f>
        <v>252</v>
      </c>
      <c r="Q30" s="14">
        <f>[1]男子打ち込み!P10</f>
        <v>85</v>
      </c>
      <c r="R30" s="15">
        <f>[1]男子打ち込み!Q10</f>
        <v>170</v>
      </c>
      <c r="S30" s="15">
        <f>[1]男子打ち込み!R10</f>
        <v>265</v>
      </c>
      <c r="T30" s="16">
        <f>[1]男子打ち込み!S10</f>
        <v>265</v>
      </c>
      <c r="U30" s="14">
        <f>[1]男子打ち込み!T10</f>
        <v>108</v>
      </c>
      <c r="V30" s="15">
        <f>[1]男子打ち込み!U10</f>
        <v>210</v>
      </c>
      <c r="W30" s="15">
        <f>[1]男子打ち込み!V10</f>
        <v>300</v>
      </c>
      <c r="X30" s="16">
        <f>[1]男子打ち込み!W10</f>
        <v>300</v>
      </c>
    </row>
    <row r="31" spans="1:24" ht="13" customHeight="1">
      <c r="A31" s="25">
        <v>28</v>
      </c>
      <c r="B31" s="14" t="str">
        <f>[1]男子打ち込み!A6</f>
        <v>7-C</v>
      </c>
      <c r="C31" s="15" t="str">
        <f>[1]男子打ち込み!B6</f>
        <v>新開　貴仁</v>
      </c>
      <c r="D31" s="15" t="str">
        <f>[1]男子打ち込み!C6</f>
        <v>名城</v>
      </c>
      <c r="E31" s="16">
        <f>[1]男子打ち込み!D6</f>
        <v>4</v>
      </c>
      <c r="F31" s="25">
        <f>[1]男子打ち込み!E6</f>
        <v>987</v>
      </c>
      <c r="G31" s="25">
        <f>[1]男子打ち込み!F6</f>
        <v>10</v>
      </c>
      <c r="H31" s="25">
        <f>[1]男子打ち込み!G6</f>
        <v>1</v>
      </c>
      <c r="I31" s="14">
        <f>[1]男子打ち込み!H6</f>
        <v>44</v>
      </c>
      <c r="J31" s="15">
        <f>[1]男子打ち込み!I6</f>
        <v>99</v>
      </c>
      <c r="K31" s="15">
        <f>[1]男子打ち込み!J6</f>
        <v>168</v>
      </c>
      <c r="L31" s="16">
        <f>[1]男子打ち込み!K6</f>
        <v>168</v>
      </c>
      <c r="M31" s="14">
        <f>[1]男子打ち込み!L6</f>
        <v>87</v>
      </c>
      <c r="N31" s="15">
        <f>[1]男子打ち込み!M6</f>
        <v>171</v>
      </c>
      <c r="O31" s="15">
        <f>[1]男子打ち込み!N6</f>
        <v>256</v>
      </c>
      <c r="P31" s="16">
        <f>[1]男子打ち込み!O6</f>
        <v>256</v>
      </c>
      <c r="Q31" s="14">
        <f>[1]男子打ち込み!P6</f>
        <v>78</v>
      </c>
      <c r="R31" s="15">
        <f>[1]男子打ち込み!Q6</f>
        <v>175</v>
      </c>
      <c r="S31" s="15">
        <f>[1]男子打ち込み!R6</f>
        <v>254</v>
      </c>
      <c r="T31" s="16">
        <f>[1]男子打ち込み!S6</f>
        <v>254</v>
      </c>
      <c r="U31" s="14">
        <f>[1]男子打ち込み!T6</f>
        <v>100</v>
      </c>
      <c r="V31" s="15">
        <f>[1]男子打ち込み!U6</f>
        <v>206</v>
      </c>
      <c r="W31" s="15">
        <f>[1]男子打ち込み!V6</f>
        <v>309</v>
      </c>
      <c r="X31" s="16">
        <f>[1]男子打ち込み!W6</f>
        <v>309</v>
      </c>
    </row>
    <row r="32" spans="1:24" ht="13" customHeight="1">
      <c r="A32" s="25">
        <v>29</v>
      </c>
      <c r="B32" s="14" t="str">
        <f>[1]男子打ち込み!A9</f>
        <v>8-B</v>
      </c>
      <c r="C32" s="15" t="str">
        <f>[1]男子打ち込み!B9</f>
        <v>中村 貞治</v>
      </c>
      <c r="D32" s="15" t="str">
        <f>[1]男子打ち込み!C9</f>
        <v>名大</v>
      </c>
      <c r="E32" s="16">
        <f>[1]男子打ち込み!D9</f>
        <v>4</v>
      </c>
      <c r="F32" s="25">
        <f>[1]男子打ち込み!E9</f>
        <v>986</v>
      </c>
      <c r="G32" s="25">
        <f>[1]男子打ち込み!F9</f>
        <v>10</v>
      </c>
      <c r="H32" s="25">
        <f>[1]男子打ち込み!G9</f>
        <v>1</v>
      </c>
      <c r="I32" s="14">
        <f>[1]男子打ち込み!H9</f>
        <v>69</v>
      </c>
      <c r="J32" s="15">
        <f>[1]男子打ち込み!I9</f>
        <v>140</v>
      </c>
      <c r="K32" s="15">
        <f>[1]男子打ち込み!J9</f>
        <v>209</v>
      </c>
      <c r="L32" s="16">
        <f>[1]男子打ち込み!K9</f>
        <v>209</v>
      </c>
      <c r="M32" s="14">
        <f>[1]男子打ち込み!L9</f>
        <v>81</v>
      </c>
      <c r="N32" s="15">
        <f>[1]男子打ち込み!M9</f>
        <v>168</v>
      </c>
      <c r="O32" s="15">
        <f>[1]男子打ち込み!N9</f>
        <v>256</v>
      </c>
      <c r="P32" s="16">
        <f>[1]男子打ち込み!O9</f>
        <v>256</v>
      </c>
      <c r="Q32" s="14">
        <f>[1]男子打ち込み!P9</f>
        <v>84</v>
      </c>
      <c r="R32" s="15">
        <f>[1]男子打ち込み!Q9</f>
        <v>166</v>
      </c>
      <c r="S32" s="15">
        <f>[1]男子打ち込み!R9</f>
        <v>243</v>
      </c>
      <c r="T32" s="16">
        <f>[1]男子打ち込み!S9</f>
        <v>243</v>
      </c>
      <c r="U32" s="14">
        <f>[1]男子打ち込み!T9</f>
        <v>97</v>
      </c>
      <c r="V32" s="15">
        <f>[1]男子打ち込み!U9</f>
        <v>180</v>
      </c>
      <c r="W32" s="15">
        <f>[1]男子打ち込み!V9</f>
        <v>278</v>
      </c>
      <c r="X32" s="16">
        <f>[1]男子打ち込み!W9</f>
        <v>278</v>
      </c>
    </row>
    <row r="33" spans="1:24" ht="13" customHeight="1">
      <c r="A33" s="25">
        <v>30</v>
      </c>
      <c r="B33" s="14" t="str">
        <f>[1]男子打ち込み!A52</f>
        <v>19-A</v>
      </c>
      <c r="C33" s="15" t="str">
        <f>[1]男子打ち込み!B52</f>
        <v>田邉　信之介</v>
      </c>
      <c r="D33" s="15" t="str">
        <f>[1]男子打ち込み!C52</f>
        <v>南山</v>
      </c>
      <c r="E33" s="16">
        <f>[1]男子打ち込み!D52</f>
        <v>2</v>
      </c>
      <c r="F33" s="25">
        <f>[1]男子打ち込み!E52</f>
        <v>980</v>
      </c>
      <c r="G33" s="25">
        <f>[1]男子打ち込み!F52</f>
        <v>15</v>
      </c>
      <c r="H33" s="25">
        <f>[1]男子打ち込み!G52</f>
        <v>7</v>
      </c>
      <c r="I33" s="14">
        <f>[1]男子打ち込み!H52</f>
        <v>12</v>
      </c>
      <c r="J33" s="15">
        <f>[1]男子打ち込み!I52</f>
        <v>66</v>
      </c>
      <c r="K33" s="15">
        <f>[1]男子打ち込み!J52</f>
        <v>124</v>
      </c>
      <c r="L33" s="16">
        <f>[1]男子打ち込み!K52</f>
        <v>124</v>
      </c>
      <c r="M33" s="14">
        <f>[1]男子打ち込み!L52</f>
        <v>81</v>
      </c>
      <c r="N33" s="15">
        <f>[1]男子打ち込み!M52</f>
        <v>169</v>
      </c>
      <c r="O33" s="15">
        <f>[1]男子打ち込み!N52</f>
        <v>260</v>
      </c>
      <c r="P33" s="16">
        <f>[1]男子打ち込み!O52</f>
        <v>260</v>
      </c>
      <c r="Q33" s="14">
        <f>[1]男子打ち込み!P52</f>
        <v>73</v>
      </c>
      <c r="R33" s="15">
        <f>[1]男子打ち込み!Q52</f>
        <v>163</v>
      </c>
      <c r="S33" s="15">
        <f>[1]男子打ち込み!R52</f>
        <v>261</v>
      </c>
      <c r="T33" s="16">
        <f>[1]男子打ち込み!S52</f>
        <v>261</v>
      </c>
      <c r="U33" s="14">
        <f>[1]男子打ち込み!T52</f>
        <v>111</v>
      </c>
      <c r="V33" s="15">
        <f>[1]男子打ち込み!U52</f>
        <v>225</v>
      </c>
      <c r="W33" s="15">
        <f>[1]男子打ち込み!V52</f>
        <v>335</v>
      </c>
      <c r="X33" s="16">
        <f>[1]男子打ち込み!W52</f>
        <v>335</v>
      </c>
    </row>
    <row r="34" spans="1:24" ht="13" customHeight="1">
      <c r="A34" s="25">
        <v>31</v>
      </c>
      <c r="B34" s="14" t="str">
        <f>[1]男子打ち込み!A50</f>
        <v>18-C</v>
      </c>
      <c r="C34" s="15" t="str">
        <f>[1]男子打ち込み!B50</f>
        <v>市川　善之</v>
      </c>
      <c r="D34" s="15" t="str">
        <f>[1]男子打ち込み!C50</f>
        <v>愛工</v>
      </c>
      <c r="E34" s="16">
        <f>[1]男子打ち込み!D50</f>
        <v>4</v>
      </c>
      <c r="F34" s="25">
        <f>[1]男子打ち込み!E50</f>
        <v>977</v>
      </c>
      <c r="G34" s="25">
        <f>[1]男子打ち込み!F50</f>
        <v>12</v>
      </c>
      <c r="H34" s="25">
        <f>[1]男子打ち込み!G50</f>
        <v>2</v>
      </c>
      <c r="I34" s="14">
        <f>[1]男子打ち込み!H50</f>
        <v>63</v>
      </c>
      <c r="J34" s="15">
        <f>[1]男子打ち込み!I50</f>
        <v>106</v>
      </c>
      <c r="K34" s="15">
        <f>[1]男子打ち込み!J50</f>
        <v>169</v>
      </c>
      <c r="L34" s="16">
        <f>[1]男子打ち込み!K50</f>
        <v>169</v>
      </c>
      <c r="M34" s="14">
        <f>[1]男子打ち込み!L50</f>
        <v>95</v>
      </c>
      <c r="N34" s="15">
        <f>[1]男子打ち込み!M50</f>
        <v>177</v>
      </c>
      <c r="O34" s="15">
        <f>[1]男子打ち込み!N50</f>
        <v>261</v>
      </c>
      <c r="P34" s="16">
        <f>[1]男子打ち込み!O50</f>
        <v>261</v>
      </c>
      <c r="Q34" s="14">
        <f>[1]男子打ち込み!P50</f>
        <v>91</v>
      </c>
      <c r="R34" s="15">
        <f>[1]男子打ち込み!Q50</f>
        <v>163</v>
      </c>
      <c r="S34" s="15">
        <f>[1]男子打ち込み!R50</f>
        <v>246</v>
      </c>
      <c r="T34" s="16">
        <f>[1]男子打ち込み!S50</f>
        <v>246</v>
      </c>
      <c r="U34" s="14">
        <f>[1]男子打ち込み!T50</f>
        <v>99</v>
      </c>
      <c r="V34" s="15">
        <f>[1]男子打ち込み!U50</f>
        <v>206</v>
      </c>
      <c r="W34" s="15">
        <f>[1]男子打ち込み!V50</f>
        <v>301</v>
      </c>
      <c r="X34" s="16">
        <f>[1]男子打ち込み!W50</f>
        <v>301</v>
      </c>
    </row>
    <row r="35" spans="1:24" ht="13" customHeight="1">
      <c r="A35" s="25">
        <v>32</v>
      </c>
      <c r="B35" s="14" t="str">
        <f>[1]男子打ち込み!A18</f>
        <v>10-C</v>
      </c>
      <c r="C35" s="15" t="str">
        <f>[1]男子打ち込み!B18</f>
        <v>角谷　瞬</v>
      </c>
      <c r="D35" s="15" t="str">
        <f>[1]男子打ち込み!C18</f>
        <v>愛学</v>
      </c>
      <c r="E35" s="16">
        <f>[1]男子打ち込み!D18</f>
        <v>3</v>
      </c>
      <c r="F35" s="25">
        <f>[1]男子打ち込み!E18</f>
        <v>958</v>
      </c>
      <c r="G35" s="25">
        <f>[1]男子打ち込み!F18</f>
        <v>11</v>
      </c>
      <c r="H35" s="25">
        <f>[1]男子打ち込み!G18</f>
        <v>4</v>
      </c>
      <c r="I35" s="14">
        <f>[1]男子打ち込み!H18</f>
        <v>58</v>
      </c>
      <c r="J35" s="15">
        <f>[1]男子打ち込み!I18</f>
        <v>109</v>
      </c>
      <c r="K35" s="15">
        <f>[1]男子打ち込み!J18</f>
        <v>156</v>
      </c>
      <c r="L35" s="16">
        <f>[1]男子打ち込み!K18</f>
        <v>156</v>
      </c>
      <c r="M35" s="14">
        <f>[1]男子打ち込み!L18</f>
        <v>81</v>
      </c>
      <c r="N35" s="15">
        <f>[1]男子打ち込み!M18</f>
        <v>163</v>
      </c>
      <c r="O35" s="15">
        <f>[1]男子打ち込み!N18</f>
        <v>250</v>
      </c>
      <c r="P35" s="16">
        <f>[1]男子打ち込み!O18</f>
        <v>250</v>
      </c>
      <c r="Q35" s="14">
        <f>[1]男子打ち込み!P18</f>
        <v>81</v>
      </c>
      <c r="R35" s="15">
        <f>[1]男子打ち込み!Q18</f>
        <v>153</v>
      </c>
      <c r="S35" s="15">
        <f>[1]男子打ち込み!R18</f>
        <v>249</v>
      </c>
      <c r="T35" s="16">
        <f>[1]男子打ち込み!S18</f>
        <v>249</v>
      </c>
      <c r="U35" s="14">
        <f>[1]男子打ち込み!T18</f>
        <v>95</v>
      </c>
      <c r="V35" s="15">
        <f>[1]男子打ち込み!U18</f>
        <v>204</v>
      </c>
      <c r="W35" s="15">
        <f>[1]男子打ち込み!V18</f>
        <v>303</v>
      </c>
      <c r="X35" s="16">
        <f>[1]男子打ち込み!W18</f>
        <v>303</v>
      </c>
    </row>
    <row r="36" spans="1:24" ht="13" customHeight="1">
      <c r="A36" s="25">
        <v>33</v>
      </c>
      <c r="B36" s="14" t="str">
        <f>[1]男子打ち込み!A14</f>
        <v>9-C</v>
      </c>
      <c r="C36" s="15" t="str">
        <f>[1]男子打ち込み!B14</f>
        <v>安藤　達治</v>
      </c>
      <c r="D36" s="15" t="str">
        <f>[1]男子打ち込み!C14</f>
        <v>南山</v>
      </c>
      <c r="E36" s="16">
        <f>[1]男子打ち込み!D14</f>
        <v>3</v>
      </c>
      <c r="F36" s="25">
        <f>[1]男子打ち込み!E14</f>
        <v>953</v>
      </c>
      <c r="G36" s="25">
        <f>[1]男子打ち込み!F14</f>
        <v>7</v>
      </c>
      <c r="H36" s="25">
        <f>[1]男子打ち込み!G14</f>
        <v>4</v>
      </c>
      <c r="I36" s="14">
        <f>[1]男子打ち込み!H14</f>
        <v>53</v>
      </c>
      <c r="J36" s="15">
        <f>[1]男子打ち込み!I14</f>
        <v>113</v>
      </c>
      <c r="K36" s="15">
        <f>[1]男子打ち込み!J14</f>
        <v>172</v>
      </c>
      <c r="L36" s="16">
        <f>[1]男子打ち込み!K14</f>
        <v>172</v>
      </c>
      <c r="M36" s="14">
        <f>[1]男子打ち込み!L14</f>
        <v>90</v>
      </c>
      <c r="N36" s="15">
        <f>[1]男子打ち込み!M14</f>
        <v>172</v>
      </c>
      <c r="O36" s="15">
        <f>[1]男子打ち込み!N14</f>
        <v>253</v>
      </c>
      <c r="P36" s="16">
        <f>[1]男子打ち込み!O14</f>
        <v>253</v>
      </c>
      <c r="Q36" s="14">
        <f>[1]男子打ち込み!P14</f>
        <v>92</v>
      </c>
      <c r="R36" s="15">
        <f>[1]男子打ち込み!Q14</f>
        <v>174</v>
      </c>
      <c r="S36" s="15">
        <f>[1]男子打ち込み!R14</f>
        <v>246</v>
      </c>
      <c r="T36" s="16">
        <f>[1]男子打ち込み!S14</f>
        <v>246</v>
      </c>
      <c r="U36" s="14">
        <f>[1]男子打ち込み!T14</f>
        <v>75</v>
      </c>
      <c r="V36" s="15">
        <f>[1]男子打ち込み!U14</f>
        <v>176</v>
      </c>
      <c r="W36" s="15">
        <f>[1]男子打ち込み!V14</f>
        <v>282</v>
      </c>
      <c r="X36" s="16">
        <f>[1]男子打ち込み!W14</f>
        <v>282</v>
      </c>
    </row>
    <row r="37" spans="1:24" ht="13" customHeight="1">
      <c r="A37" s="25">
        <v>34</v>
      </c>
      <c r="B37" s="14" t="str">
        <f>[1]男子打ち込み!A43</f>
        <v>16-D</v>
      </c>
      <c r="C37" s="15" t="str">
        <f>[1]男子打ち込み!B43</f>
        <v>廣田　一樹</v>
      </c>
      <c r="D37" s="15" t="str">
        <f>[1]男子打ち込み!C43</f>
        <v>愛学</v>
      </c>
      <c r="E37" s="16">
        <f>[1]男子打ち込み!D43</f>
        <v>2</v>
      </c>
      <c r="F37" s="25">
        <f>[1]男子打ち込み!E43</f>
        <v>948</v>
      </c>
      <c r="G37" s="25">
        <f>[1]男子打ち込み!F43</f>
        <v>11</v>
      </c>
      <c r="H37" s="25">
        <f>[1]男子打ち込み!G43</f>
        <v>2</v>
      </c>
      <c r="I37" s="14">
        <f>[1]男子打ち込み!H43</f>
        <v>57</v>
      </c>
      <c r="J37" s="15">
        <f>[1]男子打ち込み!I43</f>
        <v>113</v>
      </c>
      <c r="K37" s="15">
        <f>[1]男子打ち込み!J43</f>
        <v>168</v>
      </c>
      <c r="L37" s="16">
        <f>[1]男子打ち込み!K43</f>
        <v>168</v>
      </c>
      <c r="M37" s="14">
        <f>[1]男子打ち込み!L43</f>
        <v>63</v>
      </c>
      <c r="N37" s="15">
        <f>[1]男子打ち込み!M43</f>
        <v>143</v>
      </c>
      <c r="O37" s="15">
        <f>[1]男子打ち込み!N43</f>
        <v>225</v>
      </c>
      <c r="P37" s="16">
        <f>[1]男子打ち込み!O43</f>
        <v>225</v>
      </c>
      <c r="Q37" s="14">
        <f>[1]男子打ち込み!P43</f>
        <v>89</v>
      </c>
      <c r="R37" s="15">
        <f>[1]男子打ち込み!Q43</f>
        <v>175</v>
      </c>
      <c r="S37" s="15">
        <f>[1]男子打ち込み!R43</f>
        <v>261</v>
      </c>
      <c r="T37" s="16">
        <f>[1]男子打ち込み!S43</f>
        <v>261</v>
      </c>
      <c r="U37" s="14">
        <f>[1]男子打ち込み!T43</f>
        <v>97</v>
      </c>
      <c r="V37" s="15">
        <f>[1]男子打ち込み!U43</f>
        <v>192</v>
      </c>
      <c r="W37" s="15">
        <f>[1]男子打ち込み!V43</f>
        <v>294</v>
      </c>
      <c r="X37" s="16">
        <f>[1]男子打ち込み!W43</f>
        <v>294</v>
      </c>
    </row>
    <row r="38" spans="1:24" ht="13" customHeight="1">
      <c r="A38" s="25">
        <v>35</v>
      </c>
      <c r="B38" s="14" t="str">
        <f>[1]男子打ち込み!A33</f>
        <v>14-B</v>
      </c>
      <c r="C38" s="15" t="str">
        <f>[1]男子打ち込み!B33</f>
        <v>服部　将平</v>
      </c>
      <c r="D38" s="15" t="str">
        <f>[1]男子打ち込み!C33</f>
        <v>中京</v>
      </c>
      <c r="E38" s="16">
        <f>[1]男子打ち込み!D33</f>
        <v>3</v>
      </c>
      <c r="F38" s="25">
        <f>[1]男子打ち込み!E33</f>
        <v>948</v>
      </c>
      <c r="G38" s="25">
        <f>[1]男子打ち込み!F33</f>
        <v>5</v>
      </c>
      <c r="H38" s="25">
        <f>[1]男子打ち込み!G33</f>
        <v>2</v>
      </c>
      <c r="I38" s="14">
        <f>[1]男子打ち込み!H33</f>
        <v>80</v>
      </c>
      <c r="J38" s="15">
        <f>[1]男子打ち込み!I33</f>
        <v>148</v>
      </c>
      <c r="K38" s="15">
        <f>[1]男子打ち込み!J33</f>
        <v>193</v>
      </c>
      <c r="L38" s="16">
        <f>[1]男子打ち込み!K33</f>
        <v>193</v>
      </c>
      <c r="M38" s="14">
        <f>[1]男子打ち込み!L33</f>
        <v>81</v>
      </c>
      <c r="N38" s="15">
        <f>[1]男子打ち込み!M33</f>
        <v>153</v>
      </c>
      <c r="O38" s="15">
        <f>[1]男子打ち込み!N33</f>
        <v>229</v>
      </c>
      <c r="P38" s="16">
        <f>[1]男子打ち込み!O33</f>
        <v>229</v>
      </c>
      <c r="Q38" s="14">
        <f>[1]男子打ち込み!P33</f>
        <v>74</v>
      </c>
      <c r="R38" s="15">
        <f>[1]男子打ち込み!Q33</f>
        <v>146</v>
      </c>
      <c r="S38" s="15">
        <f>[1]男子打ち込み!R33</f>
        <v>216</v>
      </c>
      <c r="T38" s="16">
        <f>[1]男子打ち込み!S33</f>
        <v>216</v>
      </c>
      <c r="U38" s="14">
        <f>[1]男子打ち込み!T33</f>
        <v>105</v>
      </c>
      <c r="V38" s="15">
        <f>[1]男子打ち込み!U33</f>
        <v>210</v>
      </c>
      <c r="W38" s="15">
        <f>[1]男子打ち込み!V33</f>
        <v>310</v>
      </c>
      <c r="X38" s="16">
        <f>[1]男子打ち込み!W33</f>
        <v>310</v>
      </c>
    </row>
    <row r="39" spans="1:24" ht="13" customHeight="1">
      <c r="A39" s="25">
        <v>36</v>
      </c>
      <c r="B39" s="14" t="str">
        <f>[1]男子打ち込み!A30</f>
        <v>13-C</v>
      </c>
      <c r="C39" s="15" t="str">
        <f>[1]男子打ち込み!B30</f>
        <v>相水　謙伍</v>
      </c>
      <c r="D39" s="15" t="str">
        <f>[1]男子打ち込み!C30</f>
        <v>愛教</v>
      </c>
      <c r="E39" s="16">
        <f>[1]男子打ち込み!D30</f>
        <v>3</v>
      </c>
      <c r="F39" s="25">
        <f>[1]男子打ち込み!E30</f>
        <v>943</v>
      </c>
      <c r="G39" s="25">
        <f>[1]男子打ち込み!F30</f>
        <v>6</v>
      </c>
      <c r="H39" s="25">
        <f>[1]男子打ち込み!G30</f>
        <v>4</v>
      </c>
      <c r="I39" s="14">
        <f>[1]男子打ち込み!H30</f>
        <v>64</v>
      </c>
      <c r="J39" s="15">
        <f>[1]男子打ち込み!I30</f>
        <v>119</v>
      </c>
      <c r="K39" s="15">
        <f>[1]男子打ち込み!J30</f>
        <v>190</v>
      </c>
      <c r="L39" s="16">
        <f>[1]男子打ち込み!K30</f>
        <v>190</v>
      </c>
      <c r="M39" s="14">
        <f>[1]男子打ち込み!L30</f>
        <v>79</v>
      </c>
      <c r="N39" s="15">
        <f>[1]男子打ち込み!M30</f>
        <v>143</v>
      </c>
      <c r="O39" s="15">
        <f>[1]男子打ち込み!N30</f>
        <v>215</v>
      </c>
      <c r="P39" s="16">
        <f>[1]男子打ち込み!O30</f>
        <v>215</v>
      </c>
      <c r="Q39" s="14">
        <f>[1]男子打ち込み!P30</f>
        <v>81</v>
      </c>
      <c r="R39" s="15">
        <f>[1]男子打ち込み!Q30</f>
        <v>171</v>
      </c>
      <c r="S39" s="15">
        <f>[1]男子打ち込み!R30</f>
        <v>260</v>
      </c>
      <c r="T39" s="16">
        <f>[1]男子打ち込み!S30</f>
        <v>260</v>
      </c>
      <c r="U39" s="14">
        <f>[1]男子打ち込み!T30</f>
        <v>94</v>
      </c>
      <c r="V39" s="15">
        <f>[1]男子打ち込み!U30</f>
        <v>193</v>
      </c>
      <c r="W39" s="15">
        <f>[1]男子打ち込み!V30</f>
        <v>278</v>
      </c>
      <c r="X39" s="16">
        <f>[1]男子打ち込み!W30</f>
        <v>278</v>
      </c>
    </row>
    <row r="40" spans="1:24" ht="13" customHeight="1">
      <c r="A40" s="25">
        <v>37</v>
      </c>
      <c r="B40" s="14" t="str">
        <f>[1]男子打ち込み!A45</f>
        <v>17-B</v>
      </c>
      <c r="C40" s="15" t="str">
        <f>[1]男子打ち込み!B45</f>
        <v>佐々木　優治</v>
      </c>
      <c r="D40" s="15" t="str">
        <f>[1]男子打ち込み!C45</f>
        <v>愛工</v>
      </c>
      <c r="E40" s="16">
        <f>[1]男子打ち込み!D45</f>
        <v>3</v>
      </c>
      <c r="F40" s="25">
        <f>[1]男子打ち込み!E45</f>
        <v>907</v>
      </c>
      <c r="G40" s="25">
        <f>[1]男子打ち込み!F45</f>
        <v>8</v>
      </c>
      <c r="H40" s="25">
        <f>[1]男子打ち込み!G45</f>
        <v>2</v>
      </c>
      <c r="I40" s="14">
        <f>[1]男子打ち込み!H45</f>
        <v>43</v>
      </c>
      <c r="J40" s="15">
        <f>[1]男子打ち込み!I45</f>
        <v>107</v>
      </c>
      <c r="K40" s="15">
        <f>[1]男子打ち込み!J45</f>
        <v>157</v>
      </c>
      <c r="L40" s="16">
        <f>[1]男子打ち込み!K45</f>
        <v>157</v>
      </c>
      <c r="M40" s="14">
        <f>[1]男子打ち込み!L45</f>
        <v>89</v>
      </c>
      <c r="N40" s="15">
        <f>[1]男子打ち込み!M45</f>
        <v>167</v>
      </c>
      <c r="O40" s="15">
        <f>[1]男子打ち込み!N45</f>
        <v>248</v>
      </c>
      <c r="P40" s="16">
        <f>[1]男子打ち込み!O45</f>
        <v>248</v>
      </c>
      <c r="Q40" s="14">
        <f>[1]男子打ち込み!P45</f>
        <v>66</v>
      </c>
      <c r="R40" s="15">
        <f>[1]男子打ち込み!Q45</f>
        <v>137</v>
      </c>
      <c r="S40" s="15">
        <f>[1]男子打ち込み!R45</f>
        <v>215</v>
      </c>
      <c r="T40" s="16">
        <f>[1]男子打ち込み!S45</f>
        <v>215</v>
      </c>
      <c r="U40" s="14">
        <f>[1]男子打ち込み!T45</f>
        <v>96</v>
      </c>
      <c r="V40" s="15">
        <f>[1]男子打ち込み!U45</f>
        <v>193</v>
      </c>
      <c r="W40" s="15">
        <f>[1]男子打ち込み!V45</f>
        <v>287</v>
      </c>
      <c r="X40" s="16">
        <f>[1]男子打ち込み!W45</f>
        <v>287</v>
      </c>
    </row>
    <row r="41" spans="1:24" ht="13" customHeight="1">
      <c r="A41" s="25">
        <v>38</v>
      </c>
      <c r="B41" s="14" t="str">
        <f>[1]男子打ち込み!A5</f>
        <v>7-B</v>
      </c>
      <c r="C41" s="15" t="str">
        <f>[1]男子打ち込み!B5</f>
        <v>門井　風太</v>
      </c>
      <c r="D41" s="15" t="str">
        <f>[1]男子打ち込み!C5</f>
        <v>愛学</v>
      </c>
      <c r="E41" s="16">
        <f>[1]男子打ち込み!D5</f>
        <v>3</v>
      </c>
      <c r="F41" s="25">
        <f>[1]男子打ち込み!E5</f>
        <v>906</v>
      </c>
      <c r="G41" s="25">
        <f>[1]男子打ち込み!F5</f>
        <v>9</v>
      </c>
      <c r="H41" s="25">
        <f>[1]男子打ち込み!G5</f>
        <v>3</v>
      </c>
      <c r="I41" s="14">
        <f>[1]男子打ち込み!H5</f>
        <v>46</v>
      </c>
      <c r="J41" s="15">
        <f>[1]男子打ち込み!I5</f>
        <v>111</v>
      </c>
      <c r="K41" s="15">
        <f>[1]男子打ち込み!J5</f>
        <v>161</v>
      </c>
      <c r="L41" s="16">
        <f>[1]男子打ち込み!K5</f>
        <v>161</v>
      </c>
      <c r="M41" s="14">
        <f>[1]男子打ち込み!L5</f>
        <v>83</v>
      </c>
      <c r="N41" s="15">
        <f>[1]男子打ち込み!M5</f>
        <v>164</v>
      </c>
      <c r="O41" s="15">
        <f>[1]男子打ち込み!N5</f>
        <v>236</v>
      </c>
      <c r="P41" s="16">
        <f>[1]男子打ち込み!O5</f>
        <v>236</v>
      </c>
      <c r="Q41" s="14">
        <f>[1]男子打ち込み!P5</f>
        <v>79</v>
      </c>
      <c r="R41" s="15">
        <f>[1]男子打ち込み!Q5</f>
        <v>152</v>
      </c>
      <c r="S41" s="15">
        <f>[1]男子打ち込み!R5</f>
        <v>221</v>
      </c>
      <c r="T41" s="16">
        <f>[1]男子打ち込み!S5</f>
        <v>221</v>
      </c>
      <c r="U41" s="14">
        <f>[1]男子打ち込み!T5</f>
        <v>92</v>
      </c>
      <c r="V41" s="15">
        <f>[1]男子打ち込み!U5</f>
        <v>186</v>
      </c>
      <c r="W41" s="15">
        <f>[1]男子打ち込み!V5</f>
        <v>288</v>
      </c>
      <c r="X41" s="16">
        <f>[1]男子打ち込み!W5</f>
        <v>288</v>
      </c>
    </row>
    <row r="42" spans="1:24" ht="13" customHeight="1">
      <c r="A42" s="25">
        <v>39</v>
      </c>
      <c r="B42" s="14" t="str">
        <f>[1]男子打ち込み!A46</f>
        <v>17-C</v>
      </c>
      <c r="C42" s="15" t="str">
        <f>[1]男子打ち込み!B46</f>
        <v>西山　湧也</v>
      </c>
      <c r="D42" s="15" t="str">
        <f>[1]男子打ち込み!C46</f>
        <v>中京</v>
      </c>
      <c r="E42" s="16">
        <f>[1]男子打ち込み!D46</f>
        <v>3</v>
      </c>
      <c r="F42" s="25">
        <f>[1]男子打ち込み!E46</f>
        <v>902</v>
      </c>
      <c r="G42" s="25">
        <f>[1]男子打ち込み!F46</f>
        <v>10</v>
      </c>
      <c r="H42" s="25">
        <f>[1]男子打ち込み!G46</f>
        <v>2</v>
      </c>
      <c r="I42" s="14">
        <f>[1]男子打ち込み!H46</f>
        <v>44</v>
      </c>
      <c r="J42" s="15">
        <f>[1]男子打ち込み!I46</f>
        <v>116</v>
      </c>
      <c r="K42" s="15">
        <f>[1]男子打ち込み!J46</f>
        <v>175</v>
      </c>
      <c r="L42" s="16">
        <f>[1]男子打ち込み!K46</f>
        <v>175</v>
      </c>
      <c r="M42" s="14">
        <f>[1]男子打ち込み!L46</f>
        <v>85</v>
      </c>
      <c r="N42" s="15">
        <f>[1]男子打ち込み!M46</f>
        <v>152</v>
      </c>
      <c r="O42" s="15">
        <f>[1]男子打ち込み!N46</f>
        <v>210</v>
      </c>
      <c r="P42" s="16">
        <f>[1]男子打ち込み!O46</f>
        <v>210</v>
      </c>
      <c r="Q42" s="14">
        <f>[1]男子打ち込み!P46</f>
        <v>91</v>
      </c>
      <c r="R42" s="15">
        <f>[1]男子打ち込み!Q46</f>
        <v>156</v>
      </c>
      <c r="S42" s="15">
        <f>[1]男子打ち込み!R46</f>
        <v>227</v>
      </c>
      <c r="T42" s="16">
        <f>[1]男子打ち込み!S46</f>
        <v>227</v>
      </c>
      <c r="U42" s="14">
        <f>[1]男子打ち込み!T46</f>
        <v>98</v>
      </c>
      <c r="V42" s="15">
        <f>[1]男子打ち込み!U46</f>
        <v>194</v>
      </c>
      <c r="W42" s="15">
        <f>[1]男子打ち込み!V46</f>
        <v>290</v>
      </c>
      <c r="X42" s="16">
        <f>[1]男子打ち込み!W46</f>
        <v>290</v>
      </c>
    </row>
    <row r="43" spans="1:24" ht="13" customHeight="1">
      <c r="A43" s="25">
        <v>40</v>
      </c>
      <c r="B43" s="14" t="str">
        <f>[1]男子打ち込み!A47</f>
        <v>17-D</v>
      </c>
      <c r="C43" s="15" t="str">
        <f>[1]男子打ち込み!B47</f>
        <v>久保　尚也</v>
      </c>
      <c r="D43" s="15" t="str">
        <f>[1]男子打ち込み!C47</f>
        <v>岐阜</v>
      </c>
      <c r="E43" s="16">
        <f>[1]男子打ち込み!D47</f>
        <v>3</v>
      </c>
      <c r="F43" s="25">
        <f>[1]男子打ち込み!E47</f>
        <v>881</v>
      </c>
      <c r="G43" s="25">
        <f>[1]男子打ち込み!F47</f>
        <v>8</v>
      </c>
      <c r="H43" s="25">
        <f>[1]男子打ち込み!G47</f>
        <v>1</v>
      </c>
      <c r="I43" s="14">
        <f>[1]男子打ち込み!H47</f>
        <v>46</v>
      </c>
      <c r="J43" s="15">
        <f>[1]男子打ち込み!I47</f>
        <v>109</v>
      </c>
      <c r="K43" s="15">
        <f>[1]男子打ち込み!J47</f>
        <v>135</v>
      </c>
      <c r="L43" s="16">
        <f>[1]男子打ち込み!K47</f>
        <v>135</v>
      </c>
      <c r="M43" s="14">
        <f>[1]男子打ち込み!L47</f>
        <v>65</v>
      </c>
      <c r="N43" s="15">
        <f>[1]男子打ち込み!M47</f>
        <v>140</v>
      </c>
      <c r="O43" s="15">
        <f>[1]男子打ち込み!N47</f>
        <v>207</v>
      </c>
      <c r="P43" s="16">
        <f>[1]男子打ち込み!O47</f>
        <v>207</v>
      </c>
      <c r="Q43" s="14">
        <f>[1]男子打ち込み!P47</f>
        <v>94</v>
      </c>
      <c r="R43" s="15">
        <f>[1]男子打ち込み!Q47</f>
        <v>170</v>
      </c>
      <c r="S43" s="15">
        <f>[1]男子打ち込み!R47</f>
        <v>245</v>
      </c>
      <c r="T43" s="16">
        <f>[1]男子打ち込み!S47</f>
        <v>245</v>
      </c>
      <c r="U43" s="14">
        <f>[1]男子打ち込み!T47</f>
        <v>97</v>
      </c>
      <c r="V43" s="15">
        <f>[1]男子打ち込み!U47</f>
        <v>199</v>
      </c>
      <c r="W43" s="15">
        <f>[1]男子打ち込み!V47</f>
        <v>294</v>
      </c>
      <c r="X43" s="16">
        <f>[1]男子打ち込み!W47</f>
        <v>294</v>
      </c>
    </row>
    <row r="44" spans="1:24" ht="13" customHeight="1">
      <c r="A44" s="25">
        <v>41</v>
      </c>
      <c r="B44" s="14" t="str">
        <f>[1]男子打ち込み!A34</f>
        <v>14-C</v>
      </c>
      <c r="C44" s="15" t="str">
        <f>[1]男子打ち込み!B34</f>
        <v>川俣　貴史</v>
      </c>
      <c r="D44" s="15" t="str">
        <f>[1]男子打ち込み!C34</f>
        <v>三重</v>
      </c>
      <c r="E44" s="16">
        <f>[1]男子打ち込み!D34</f>
        <v>3</v>
      </c>
      <c r="F44" s="25">
        <f>[1]男子打ち込み!E34</f>
        <v>878</v>
      </c>
      <c r="G44" s="25">
        <f>[1]男子打ち込み!F34</f>
        <v>15</v>
      </c>
      <c r="H44" s="25">
        <f>[1]男子打ち込み!G34</f>
        <v>4</v>
      </c>
      <c r="I44" s="14">
        <f>[1]男子打ち込み!H34</f>
        <v>41</v>
      </c>
      <c r="J44" s="15">
        <f>[1]男子打ち込み!I34</f>
        <v>76</v>
      </c>
      <c r="K44" s="15">
        <f>[1]男子打ち込み!J34</f>
        <v>137</v>
      </c>
      <c r="L44" s="16">
        <f>[1]男子打ち込み!K34</f>
        <v>137</v>
      </c>
      <c r="M44" s="14">
        <f>[1]男子打ち込み!L34</f>
        <v>47</v>
      </c>
      <c r="N44" s="15">
        <f>[1]男子打ち込み!M34</f>
        <v>118</v>
      </c>
      <c r="O44" s="15">
        <f>[1]男子打ち込み!N34</f>
        <v>206</v>
      </c>
      <c r="P44" s="16">
        <f>[1]男子打ち込み!O34</f>
        <v>206</v>
      </c>
      <c r="Q44" s="14">
        <f>[1]男子打ち込み!P34</f>
        <v>88</v>
      </c>
      <c r="R44" s="15">
        <f>[1]男子打ち込み!Q34</f>
        <v>172</v>
      </c>
      <c r="S44" s="15">
        <f>[1]男子打ち込み!R34</f>
        <v>248</v>
      </c>
      <c r="T44" s="16">
        <f>[1]男子打ち込み!S34</f>
        <v>248</v>
      </c>
      <c r="U44" s="14">
        <f>[1]男子打ち込み!T34</f>
        <v>99</v>
      </c>
      <c r="V44" s="15">
        <f>[1]男子打ち込み!U34</f>
        <v>191</v>
      </c>
      <c r="W44" s="15">
        <f>[1]男子打ち込み!V34</f>
        <v>287</v>
      </c>
      <c r="X44" s="16">
        <f>[1]男子打ち込み!W34</f>
        <v>287</v>
      </c>
    </row>
    <row r="45" spans="1:24" ht="13" customHeight="1">
      <c r="A45" s="25">
        <v>42</v>
      </c>
      <c r="B45" s="14" t="str">
        <f>[1]男子打ち込み!A54</f>
        <v>19-C</v>
      </c>
      <c r="C45" s="15" t="str">
        <f>[1]男子打ち込み!B54</f>
        <v>長尾　賢弥</v>
      </c>
      <c r="D45" s="15" t="str">
        <f>[1]男子打ち込み!C54</f>
        <v>岐阜</v>
      </c>
      <c r="E45" s="16">
        <f>[1]男子打ち込み!D54</f>
        <v>2</v>
      </c>
      <c r="F45" s="25">
        <f>[1]男子打ち込み!E54</f>
        <v>866</v>
      </c>
      <c r="G45" s="25">
        <f>[1]男子打ち込み!F54</f>
        <v>8</v>
      </c>
      <c r="H45" s="25">
        <f>[1]男子打ち込み!G54</f>
        <v>2</v>
      </c>
      <c r="I45" s="14">
        <f>[1]男子打ち込み!H54</f>
        <v>42</v>
      </c>
      <c r="J45" s="15">
        <f>[1]男子打ち込み!I54</f>
        <v>89</v>
      </c>
      <c r="K45" s="15">
        <f>[1]男子打ち込み!J54</f>
        <v>151</v>
      </c>
      <c r="L45" s="16">
        <f>[1]男子打ち込み!K54</f>
        <v>151</v>
      </c>
      <c r="M45" s="14">
        <f>[1]男子打ち込み!L54</f>
        <v>69</v>
      </c>
      <c r="N45" s="15">
        <f>[1]男子打ち込み!M54</f>
        <v>141</v>
      </c>
      <c r="O45" s="15">
        <f>[1]男子打ち込み!N54</f>
        <v>222</v>
      </c>
      <c r="P45" s="16">
        <f>[1]男子打ち込み!O54</f>
        <v>222</v>
      </c>
      <c r="Q45" s="14">
        <f>[1]男子打ち込み!P54</f>
        <v>68</v>
      </c>
      <c r="R45" s="15">
        <f>[1]男子打ち込み!Q54</f>
        <v>134</v>
      </c>
      <c r="S45" s="15">
        <f>[1]男子打ち込み!R54</f>
        <v>212</v>
      </c>
      <c r="T45" s="16">
        <f>[1]男子打ち込み!S54</f>
        <v>212</v>
      </c>
      <c r="U45" s="14">
        <f>[1]男子打ち込み!T54</f>
        <v>101</v>
      </c>
      <c r="V45" s="15">
        <f>[1]男子打ち込み!U54</f>
        <v>186</v>
      </c>
      <c r="W45" s="15">
        <f>[1]男子打ち込み!V54</f>
        <v>281</v>
      </c>
      <c r="X45" s="16">
        <f>[1]男子打ち込み!W54</f>
        <v>281</v>
      </c>
    </row>
    <row r="46" spans="1:24" ht="13" customHeight="1">
      <c r="A46" s="25">
        <v>43</v>
      </c>
      <c r="B46" s="14" t="str">
        <f>[1]男子打ち込み!A25</f>
        <v>12-B</v>
      </c>
      <c r="C46" s="15" t="str">
        <f>[1]男子打ち込み!B25</f>
        <v>植木　一徳</v>
      </c>
      <c r="D46" s="15" t="str">
        <f>[1]男子打ち込み!C25</f>
        <v>愛工</v>
      </c>
      <c r="E46" s="16">
        <f>[1]男子打ち込み!D25</f>
        <v>2</v>
      </c>
      <c r="F46" s="25">
        <f>[1]男子打ち込み!E25</f>
        <v>861</v>
      </c>
      <c r="G46" s="25">
        <f>[1]男子打ち込み!F25</f>
        <v>13</v>
      </c>
      <c r="H46" s="25">
        <f>[1]男子打ち込み!G25</f>
        <v>4</v>
      </c>
      <c r="I46" s="14">
        <f>[1]男子打ち込み!H25</f>
        <v>43</v>
      </c>
      <c r="J46" s="15">
        <f>[1]男子打ち込み!I25</f>
        <v>100</v>
      </c>
      <c r="K46" s="15">
        <f>[1]男子打ち込み!J25</f>
        <v>136</v>
      </c>
      <c r="L46" s="16">
        <f>[1]男子打ち込み!K25</f>
        <v>136</v>
      </c>
      <c r="M46" s="14">
        <f>[1]男子打ち込み!L25</f>
        <v>80</v>
      </c>
      <c r="N46" s="15">
        <f>[1]男子打ち込み!M25</f>
        <v>137</v>
      </c>
      <c r="O46" s="15">
        <f>[1]男子打ち込み!N25</f>
        <v>200</v>
      </c>
      <c r="P46" s="16">
        <f>[1]男子打ち込み!O25</f>
        <v>200</v>
      </c>
      <c r="Q46" s="14">
        <f>[1]男子打ち込み!P25</f>
        <v>62</v>
      </c>
      <c r="R46" s="15">
        <f>[1]男子打ち込み!Q25</f>
        <v>130</v>
      </c>
      <c r="S46" s="15">
        <f>[1]男子打ち込み!R25</f>
        <v>217</v>
      </c>
      <c r="T46" s="16">
        <f>[1]男子打ち込み!S25</f>
        <v>217</v>
      </c>
      <c r="U46" s="14">
        <f>[1]男子打ち込み!T25</f>
        <v>106</v>
      </c>
      <c r="V46" s="15">
        <f>[1]男子打ち込み!U25</f>
        <v>208</v>
      </c>
      <c r="W46" s="15">
        <f>[1]男子打ち込み!V25</f>
        <v>308</v>
      </c>
      <c r="X46" s="16">
        <f>[1]男子打ち込み!W25</f>
        <v>308</v>
      </c>
    </row>
    <row r="47" spans="1:24" ht="13" customHeight="1">
      <c r="A47" s="25">
        <v>44</v>
      </c>
      <c r="B47" s="14" t="str">
        <f>[1]男子打ち込み!A7</f>
        <v>7-D</v>
      </c>
      <c r="C47" s="15" t="str">
        <f>[1]男子打ち込み!B7</f>
        <v>南谷　和志</v>
      </c>
      <c r="D47" s="15" t="str">
        <f>[1]男子打ち込み!C7</f>
        <v>南山</v>
      </c>
      <c r="E47" s="16">
        <f>[1]男子打ち込み!D7</f>
        <v>3</v>
      </c>
      <c r="F47" s="25">
        <f>[1]男子打ち込み!E7</f>
        <v>859</v>
      </c>
      <c r="G47" s="25">
        <f>[1]男子打ち込み!F7</f>
        <v>5</v>
      </c>
      <c r="H47" s="25">
        <f>[1]男子打ち込み!G7</f>
        <v>3</v>
      </c>
      <c r="I47" s="14">
        <f>[1]男子打ち込み!H7</f>
        <v>54</v>
      </c>
      <c r="J47" s="15">
        <f>[1]男子打ち込み!I7</f>
        <v>87</v>
      </c>
      <c r="K47" s="15">
        <f>[1]男子打ち込み!J7</f>
        <v>154</v>
      </c>
      <c r="L47" s="16">
        <f>[1]男子打ち込み!K7</f>
        <v>154</v>
      </c>
      <c r="M47" s="14">
        <f>[1]男子打ち込み!L7</f>
        <v>75</v>
      </c>
      <c r="N47" s="15">
        <f>[1]男子打ち込み!M7</f>
        <v>161</v>
      </c>
      <c r="O47" s="15">
        <f>[1]男子打ち込み!N7</f>
        <v>231</v>
      </c>
      <c r="P47" s="16">
        <f>[1]男子打ち込み!O7</f>
        <v>231</v>
      </c>
      <c r="Q47" s="14">
        <f>[1]男子打ち込み!P7</f>
        <v>59</v>
      </c>
      <c r="R47" s="15">
        <f>[1]男子打ち込み!Q7</f>
        <v>132</v>
      </c>
      <c r="S47" s="15">
        <f>[1]男子打ち込み!R7</f>
        <v>196</v>
      </c>
      <c r="T47" s="16">
        <f>[1]男子打ち込み!S7</f>
        <v>196</v>
      </c>
      <c r="U47" s="14">
        <f>[1]男子打ち込み!T7</f>
        <v>89</v>
      </c>
      <c r="V47" s="15">
        <f>[1]男子打ち込み!U7</f>
        <v>183</v>
      </c>
      <c r="W47" s="15">
        <f>[1]男子打ち込み!V7</f>
        <v>278</v>
      </c>
      <c r="X47" s="16">
        <f>[1]男子打ち込み!W7</f>
        <v>278</v>
      </c>
    </row>
    <row r="48" spans="1:24" ht="13" customHeight="1">
      <c r="A48" s="25">
        <v>45</v>
      </c>
      <c r="B48" s="14" t="str">
        <f>[1]男子打ち込み!A35</f>
        <v>14-D</v>
      </c>
      <c r="C48" s="15" t="str">
        <f>[1]男子打ち込み!B35</f>
        <v>河合　将太郎</v>
      </c>
      <c r="D48" s="15" t="str">
        <f>[1]男子打ち込み!C35</f>
        <v>名城</v>
      </c>
      <c r="E48" s="16">
        <f>[1]男子打ち込み!D35</f>
        <v>2</v>
      </c>
      <c r="F48" s="25">
        <f>[1]男子打ち込み!E35</f>
        <v>832</v>
      </c>
      <c r="G48" s="25">
        <f>[1]男子打ち込み!F35</f>
        <v>5</v>
      </c>
      <c r="H48" s="25">
        <f>[1]男子打ち込み!G35</f>
        <v>2</v>
      </c>
      <c r="I48" s="14">
        <f>[1]男子打ち込み!H35</f>
        <v>57</v>
      </c>
      <c r="J48" s="15">
        <f>[1]男子打ち込み!I35</f>
        <v>109</v>
      </c>
      <c r="K48" s="15">
        <f>[1]男子打ち込み!J35</f>
        <v>133</v>
      </c>
      <c r="L48" s="16">
        <f>[1]男子打ち込み!K35</f>
        <v>133</v>
      </c>
      <c r="M48" s="14">
        <f>[1]男子打ち込み!L35</f>
        <v>59</v>
      </c>
      <c r="N48" s="15">
        <f>[1]男子打ち込み!M35</f>
        <v>135</v>
      </c>
      <c r="O48" s="15">
        <f>[1]男子打ち込み!N35</f>
        <v>216</v>
      </c>
      <c r="P48" s="16">
        <f>[1]男子打ち込み!O35</f>
        <v>216</v>
      </c>
      <c r="Q48" s="14">
        <f>[1]男子打ち込み!P35</f>
        <v>54</v>
      </c>
      <c r="R48" s="15">
        <f>[1]男子打ち込み!Q35</f>
        <v>132</v>
      </c>
      <c r="S48" s="15">
        <f>[1]男子打ち込み!R35</f>
        <v>202</v>
      </c>
      <c r="T48" s="16">
        <f>[1]男子打ち込み!S35</f>
        <v>202</v>
      </c>
      <c r="U48" s="14">
        <f>[1]男子打ち込み!T35</f>
        <v>101</v>
      </c>
      <c r="V48" s="15">
        <f>[1]男子打ち込み!U35</f>
        <v>195</v>
      </c>
      <c r="W48" s="15">
        <f>[1]男子打ち込み!V35</f>
        <v>281</v>
      </c>
      <c r="X48" s="16">
        <f>[1]男子打ち込み!W35</f>
        <v>281</v>
      </c>
    </row>
    <row r="49" spans="1:24" ht="13" customHeight="1">
      <c r="A49" s="25">
        <v>46</v>
      </c>
      <c r="B49" s="14" t="str">
        <f>[1]男子打ち込み!A27</f>
        <v>12-D</v>
      </c>
      <c r="C49" s="15" t="str">
        <f>[1]男子打ち込み!B27</f>
        <v>山田　将基</v>
      </c>
      <c r="D49" s="15" t="str">
        <f>[1]男子打ち込み!C27</f>
        <v>名商</v>
      </c>
      <c r="E49" s="16">
        <f>[1]男子打ち込み!D27</f>
        <v>3</v>
      </c>
      <c r="F49" s="25">
        <f>[1]男子打ち込み!E27</f>
        <v>809</v>
      </c>
      <c r="G49" s="25">
        <f>[1]男子打ち込み!F27</f>
        <v>4</v>
      </c>
      <c r="H49" s="25">
        <f>[1]男子打ち込み!G27</f>
        <v>0</v>
      </c>
      <c r="I49" s="14">
        <f>[1]男子打ち込み!H27</f>
        <v>30</v>
      </c>
      <c r="J49" s="15">
        <f>[1]男子打ち込み!I27</f>
        <v>61</v>
      </c>
      <c r="K49" s="15">
        <f>[1]男子打ち込み!J27</f>
        <v>113</v>
      </c>
      <c r="L49" s="16">
        <f>[1]男子打ち込み!K27</f>
        <v>113</v>
      </c>
      <c r="M49" s="14">
        <f>[1]男子打ち込み!L27</f>
        <v>42</v>
      </c>
      <c r="N49" s="15">
        <f>[1]男子打ち込み!M27</f>
        <v>119</v>
      </c>
      <c r="O49" s="15">
        <f>[1]男子打ち込み!N27</f>
        <v>203</v>
      </c>
      <c r="P49" s="16">
        <f>[1]男子打ち込み!O27</f>
        <v>203</v>
      </c>
      <c r="Q49" s="14">
        <f>[1]男子打ち込み!P27</f>
        <v>59</v>
      </c>
      <c r="R49" s="15">
        <f>[1]男子打ち込み!Q27</f>
        <v>137</v>
      </c>
      <c r="S49" s="15">
        <f>[1]男子打ち込み!R27</f>
        <v>224</v>
      </c>
      <c r="T49" s="16">
        <f>[1]男子打ち込み!S27</f>
        <v>224</v>
      </c>
      <c r="U49" s="14">
        <f>[1]男子打ち込み!T27</f>
        <v>91</v>
      </c>
      <c r="V49" s="15">
        <f>[1]男子打ち込み!U27</f>
        <v>179</v>
      </c>
      <c r="W49" s="15">
        <f>[1]男子打ち込み!V27</f>
        <v>269</v>
      </c>
      <c r="X49" s="16">
        <f>[1]男子打ち込み!W27</f>
        <v>269</v>
      </c>
    </row>
    <row r="50" spans="1:24" ht="13" customHeight="1">
      <c r="A50" s="25">
        <v>47</v>
      </c>
      <c r="B50" s="14" t="str">
        <f>[1]男子打ち込み!A31</f>
        <v>13-D</v>
      </c>
      <c r="C50" s="15" t="str">
        <f>[1]男子打ち込み!B31</f>
        <v>井上　航</v>
      </c>
      <c r="D50" s="15" t="str">
        <f>[1]男子打ち込み!C31</f>
        <v>三重</v>
      </c>
      <c r="E50" s="16">
        <f>[1]男子打ち込み!D31</f>
        <v>2</v>
      </c>
      <c r="F50" s="25">
        <f>[1]男子打ち込み!E31</f>
        <v>787</v>
      </c>
      <c r="G50" s="25">
        <f>[1]男子打ち込み!F31</f>
        <v>4</v>
      </c>
      <c r="H50" s="25">
        <f>[1]男子打ち込み!G31</f>
        <v>2</v>
      </c>
      <c r="I50" s="14">
        <f>[1]男子打ち込み!H31</f>
        <v>42</v>
      </c>
      <c r="J50" s="15">
        <f>[1]男子打ち込み!I31</f>
        <v>60</v>
      </c>
      <c r="K50" s="15">
        <f>[1]男子打ち込み!J31</f>
        <v>93</v>
      </c>
      <c r="L50" s="16">
        <f>[1]男子打ち込み!K31</f>
        <v>93</v>
      </c>
      <c r="M50" s="14">
        <f>[1]男子打ち込み!L31</f>
        <v>54</v>
      </c>
      <c r="N50" s="15">
        <f>[1]男子打ち込み!M31</f>
        <v>113</v>
      </c>
      <c r="O50" s="15">
        <f>[1]男子打ち込み!N31</f>
        <v>190</v>
      </c>
      <c r="P50" s="16">
        <f>[1]男子打ち込み!O31</f>
        <v>190</v>
      </c>
      <c r="Q50" s="14">
        <f>[1]男子打ち込み!P31</f>
        <v>75</v>
      </c>
      <c r="R50" s="15">
        <f>[1]男子打ち込み!Q31</f>
        <v>147</v>
      </c>
      <c r="S50" s="15">
        <f>[1]男子打ち込み!R31</f>
        <v>218</v>
      </c>
      <c r="T50" s="16">
        <f>[1]男子打ち込み!S31</f>
        <v>218</v>
      </c>
      <c r="U50" s="14">
        <f>[1]男子打ち込み!T31</f>
        <v>89</v>
      </c>
      <c r="V50" s="15">
        <f>[1]男子打ち込み!U31</f>
        <v>189</v>
      </c>
      <c r="W50" s="15">
        <f>[1]男子打ち込み!V31</f>
        <v>286</v>
      </c>
      <c r="X50" s="16">
        <f>[1]男子打ち込み!W31</f>
        <v>286</v>
      </c>
    </row>
    <row r="51" spans="1:24" ht="13" customHeight="1">
      <c r="A51" s="25">
        <v>48</v>
      </c>
      <c r="B51" s="14" t="str">
        <f>[1]男子打ち込み!A23</f>
        <v>11-D</v>
      </c>
      <c r="C51" s="15" t="str">
        <f>[1]男子打ち込み!B23</f>
        <v>浅井　悠太</v>
      </c>
      <c r="D51" s="15" t="str">
        <f>[1]男子打ち込み!C23</f>
        <v>三重</v>
      </c>
      <c r="E51" s="16">
        <f>[1]男子打ち込み!D23</f>
        <v>2</v>
      </c>
      <c r="F51" s="25">
        <f>[1]男子打ち込み!E23</f>
        <v>785</v>
      </c>
      <c r="G51" s="25">
        <f>[1]男子打ち込み!F23</f>
        <v>5</v>
      </c>
      <c r="H51" s="25">
        <f>[1]男子打ち込み!G23</f>
        <v>1</v>
      </c>
      <c r="I51" s="14">
        <f>[1]男子打ち込み!H23</f>
        <v>50</v>
      </c>
      <c r="J51" s="15">
        <f>[1]男子打ち込み!I23</f>
        <v>89</v>
      </c>
      <c r="K51" s="15">
        <f>[1]男子打ち込み!J23</f>
        <v>143</v>
      </c>
      <c r="L51" s="16">
        <f>[1]男子打ち込み!K23</f>
        <v>143</v>
      </c>
      <c r="M51" s="14">
        <f>[1]男子打ち込み!L23</f>
        <v>57</v>
      </c>
      <c r="N51" s="15">
        <f>[1]男子打ち込み!M23</f>
        <v>119</v>
      </c>
      <c r="O51" s="15">
        <f>[1]男子打ち込み!N23</f>
        <v>178</v>
      </c>
      <c r="P51" s="16">
        <f>[1]男子打ち込み!O23</f>
        <v>178</v>
      </c>
      <c r="Q51" s="14">
        <f>[1]男子打ち込み!P23</f>
        <v>67</v>
      </c>
      <c r="R51" s="15">
        <f>[1]男子打ち込み!Q23</f>
        <v>122</v>
      </c>
      <c r="S51" s="15">
        <f>[1]男子打ち込み!R23</f>
        <v>172</v>
      </c>
      <c r="T51" s="16">
        <f>[1]男子打ち込み!S23</f>
        <v>172</v>
      </c>
      <c r="U51" s="14">
        <f>[1]男子打ち込み!T23</f>
        <v>98</v>
      </c>
      <c r="V51" s="15">
        <f>[1]男子打ち込み!U23</f>
        <v>198</v>
      </c>
      <c r="W51" s="15">
        <f>[1]男子打ち込み!V23</f>
        <v>292</v>
      </c>
      <c r="X51" s="16">
        <f>[1]男子打ち込み!W23</f>
        <v>292</v>
      </c>
    </row>
    <row r="52" spans="1:24" ht="13" customHeight="1">
      <c r="A52" s="25">
        <v>49</v>
      </c>
      <c r="B52" s="14" t="str">
        <f>[1]男子打ち込み!A11</f>
        <v>8-D</v>
      </c>
      <c r="C52" s="15" t="str">
        <f>[1]男子打ち込み!B11</f>
        <v>鳥居　裕矢</v>
      </c>
      <c r="D52" s="15" t="str">
        <f>[1]男子打ち込み!C11</f>
        <v>愛学</v>
      </c>
      <c r="E52" s="16">
        <f>[1]男子打ち込み!D11</f>
        <v>2</v>
      </c>
      <c r="F52" s="25">
        <f>[1]男子打ち込み!E11</f>
        <v>764</v>
      </c>
      <c r="G52" s="25">
        <f>[1]男子打ち込み!F11</f>
        <v>8</v>
      </c>
      <c r="H52" s="25">
        <f>[1]男子打ち込み!G11</f>
        <v>3</v>
      </c>
      <c r="I52" s="14">
        <f>[1]男子打ち込み!H11</f>
        <v>14</v>
      </c>
      <c r="J52" s="15">
        <f>[1]男子打ち込み!I11</f>
        <v>49</v>
      </c>
      <c r="K52" s="15">
        <f>[1]男子打ち込み!J11</f>
        <v>86</v>
      </c>
      <c r="L52" s="16">
        <f>[1]男子打ち込み!K11</f>
        <v>86</v>
      </c>
      <c r="M52" s="14">
        <f>[1]男子打ち込み!L11</f>
        <v>66</v>
      </c>
      <c r="N52" s="15">
        <f>[1]男子打ち込み!M11</f>
        <v>139</v>
      </c>
      <c r="O52" s="15">
        <f>[1]男子打ち込み!N11</f>
        <v>213</v>
      </c>
      <c r="P52" s="16">
        <f>[1]男子打ち込み!O11</f>
        <v>213</v>
      </c>
      <c r="Q52" s="14">
        <f>[1]男子打ち込み!P11</f>
        <v>15</v>
      </c>
      <c r="R52" s="15">
        <f>[1]男子打ち込み!Q11</f>
        <v>74</v>
      </c>
      <c r="S52" s="15">
        <f>[1]男子打ち込み!R11</f>
        <v>165</v>
      </c>
      <c r="T52" s="16">
        <f>[1]男子打ち込み!S11</f>
        <v>165</v>
      </c>
      <c r="U52" s="14">
        <f>[1]男子打ち込み!T11</f>
        <v>106</v>
      </c>
      <c r="V52" s="15">
        <f>[1]男子打ち込み!U11</f>
        <v>200</v>
      </c>
      <c r="W52" s="15">
        <f>[1]男子打ち込み!V11</f>
        <v>300</v>
      </c>
      <c r="X52" s="16">
        <f>[1]男子打ち込み!W11</f>
        <v>300</v>
      </c>
    </row>
    <row r="53" spans="1:24" ht="13" customHeight="1">
      <c r="A53" s="25">
        <v>50</v>
      </c>
      <c r="B53" s="14" t="str">
        <f>[1]男子打ち込み!A51</f>
        <v>18-D</v>
      </c>
      <c r="C53" s="15" t="str">
        <f>[1]男子打ち込み!B51</f>
        <v>赤廣　匠</v>
      </c>
      <c r="D53" s="15" t="str">
        <f>[1]男子打ち込み!C51</f>
        <v>三重</v>
      </c>
      <c r="E53" s="16">
        <f>[1]男子打ち込み!D51</f>
        <v>3</v>
      </c>
      <c r="F53" s="25">
        <f>[1]男子打ち込み!E51</f>
        <v>734</v>
      </c>
      <c r="G53" s="25">
        <f>[1]男子打ち込み!F51</f>
        <v>3</v>
      </c>
      <c r="H53" s="25">
        <f>[1]男子打ち込み!G51</f>
        <v>1</v>
      </c>
      <c r="I53" s="14">
        <f>[1]男子打ち込み!H51</f>
        <v>57</v>
      </c>
      <c r="J53" s="15">
        <f>[1]男子打ち込み!I51</f>
        <v>114</v>
      </c>
      <c r="K53" s="15">
        <f>[1]男子打ち込み!J51</f>
        <v>167</v>
      </c>
      <c r="L53" s="16">
        <f>[1]男子打ち込み!K51</f>
        <v>167</v>
      </c>
      <c r="M53" s="14">
        <f>[1]男子打ち込み!L51</f>
        <v>46</v>
      </c>
      <c r="N53" s="15">
        <f>[1]男子打ち込み!M51</f>
        <v>100</v>
      </c>
      <c r="O53" s="15">
        <f>[1]男子打ち込み!N51</f>
        <v>179</v>
      </c>
      <c r="P53" s="16">
        <f>[1]男子打ち込み!O51</f>
        <v>179</v>
      </c>
      <c r="Q53" s="14">
        <f>[1]男子打ち込み!P51</f>
        <v>38</v>
      </c>
      <c r="R53" s="15">
        <f>[1]男子打ち込み!Q51</f>
        <v>88</v>
      </c>
      <c r="S53" s="15">
        <f>[1]男子打ち込み!R51</f>
        <v>150</v>
      </c>
      <c r="T53" s="16">
        <f>[1]男子打ち込み!S51</f>
        <v>150</v>
      </c>
      <c r="U53" s="14">
        <f>[1]男子打ち込み!T51</f>
        <v>85</v>
      </c>
      <c r="V53" s="15">
        <f>[1]男子打ち込み!U51</f>
        <v>157</v>
      </c>
      <c r="W53" s="15">
        <f>[1]男子打ち込み!V51</f>
        <v>238</v>
      </c>
      <c r="X53" s="16">
        <f>[1]男子打ち込み!W51</f>
        <v>238</v>
      </c>
    </row>
    <row r="54" spans="1:24" ht="13" customHeight="1">
      <c r="A54" s="25">
        <v>51</v>
      </c>
      <c r="B54" s="14" t="str">
        <f>[1]男子打ち込み!A13</f>
        <v>9-B</v>
      </c>
      <c r="C54" s="15" t="str">
        <f>[1]男子打ち込み!B13</f>
        <v>石井　昭太</v>
      </c>
      <c r="D54" s="15" t="str">
        <f>[1]男子打ち込み!C13</f>
        <v>愛工</v>
      </c>
      <c r="E54" s="16">
        <f>[1]男子打ち込み!D13</f>
        <v>1</v>
      </c>
      <c r="F54" s="25">
        <f>[1]男子打ち込み!E13</f>
        <v>699</v>
      </c>
      <c r="G54" s="25">
        <f>[1]男子打ち込み!F13</f>
        <v>3</v>
      </c>
      <c r="H54" s="25">
        <f>[1]男子打ち込み!G13</f>
        <v>2</v>
      </c>
      <c r="I54" s="14">
        <f>[1]男子打ち込み!H13</f>
        <v>0</v>
      </c>
      <c r="J54" s="15">
        <f>[1]男子打ち込み!I13</f>
        <v>11</v>
      </c>
      <c r="K54" s="15">
        <f>[1]男子打ち込み!J13</f>
        <v>68</v>
      </c>
      <c r="L54" s="16">
        <f>[1]男子打ち込み!K13</f>
        <v>68</v>
      </c>
      <c r="M54" s="14">
        <f>[1]男子打ち込み!L13</f>
        <v>51</v>
      </c>
      <c r="N54" s="15">
        <f>[1]男子打ち込み!M13</f>
        <v>119</v>
      </c>
      <c r="O54" s="15">
        <f>[1]男子打ち込み!N13</f>
        <v>190</v>
      </c>
      <c r="P54" s="16">
        <f>[1]男子打ち込み!O13</f>
        <v>190</v>
      </c>
      <c r="Q54" s="14">
        <f>[1]男子打ち込み!P13</f>
        <v>63</v>
      </c>
      <c r="R54" s="15">
        <f>[1]男子打ち込み!Q13</f>
        <v>112</v>
      </c>
      <c r="S54" s="15">
        <f>[1]男子打ち込み!R13</f>
        <v>175</v>
      </c>
      <c r="T54" s="16">
        <f>[1]男子打ち込み!S13</f>
        <v>175</v>
      </c>
      <c r="U54" s="14">
        <f>[1]男子打ち込み!T13</f>
        <v>98</v>
      </c>
      <c r="V54" s="15">
        <f>[1]男子打ち込み!U13</f>
        <v>180</v>
      </c>
      <c r="W54" s="15">
        <f>[1]男子打ち込み!V13</f>
        <v>266</v>
      </c>
      <c r="X54" s="16">
        <f>[1]男子打ち込み!W13</f>
        <v>266</v>
      </c>
    </row>
    <row r="55" spans="1:24" ht="13" customHeight="1" thickBot="1">
      <c r="A55" s="26">
        <v>52</v>
      </c>
      <c r="B55" s="18" t="str">
        <f>[1]男子打ち込み!A26</f>
        <v>12-C</v>
      </c>
      <c r="C55" s="19" t="str">
        <f>[1]男子打ち込み!B26</f>
        <v>市来 浩勝</v>
      </c>
      <c r="D55" s="19" t="str">
        <f>[1]男子打ち込み!C26</f>
        <v>名大</v>
      </c>
      <c r="E55" s="20">
        <f>[1]男子打ち込み!D26</f>
        <v>2</v>
      </c>
      <c r="F55" s="26">
        <f>[1]男子打ち込み!E26</f>
        <v>669</v>
      </c>
      <c r="G55" s="26">
        <f>[1]男子打ち込み!F26</f>
        <v>5</v>
      </c>
      <c r="H55" s="26">
        <f>[1]男子打ち込み!G26</f>
        <v>1</v>
      </c>
      <c r="I55" s="18">
        <f>[1]男子打ち込み!H26</f>
        <v>17</v>
      </c>
      <c r="J55" s="19">
        <f>[1]男子打ち込み!I26</f>
        <v>24</v>
      </c>
      <c r="K55" s="19">
        <f>[1]男子打ち込み!J26</f>
        <v>24</v>
      </c>
      <c r="L55" s="20">
        <f>[1]男子打ち込み!K26</f>
        <v>24</v>
      </c>
      <c r="M55" s="18">
        <f>[1]男子打ち込み!L26</f>
        <v>82</v>
      </c>
      <c r="N55" s="19">
        <f>[1]男子打ち込み!M26</f>
        <v>75</v>
      </c>
      <c r="O55" s="19">
        <f>[1]男子打ち込み!N26</f>
        <v>148</v>
      </c>
      <c r="P55" s="20">
        <f>[1]男子打ち込み!O26</f>
        <v>148</v>
      </c>
      <c r="Q55" s="18">
        <f>[1]男子打ち込み!P26</f>
        <v>72</v>
      </c>
      <c r="R55" s="19">
        <f>[1]男子打ち込み!Q26</f>
        <v>147</v>
      </c>
      <c r="S55" s="19">
        <f>[1]男子打ち込み!R26</f>
        <v>233</v>
      </c>
      <c r="T55" s="20">
        <f>[1]男子打ち込み!S26</f>
        <v>233</v>
      </c>
      <c r="U55" s="18">
        <f>[1]男子打ち込み!T26</f>
        <v>81</v>
      </c>
      <c r="V55" s="19">
        <f>[1]男子打ち込み!U26</f>
        <v>178</v>
      </c>
      <c r="W55" s="19">
        <f>[1]男子打ち込み!V26</f>
        <v>264</v>
      </c>
      <c r="X55" s="20">
        <f>[1]男子打ち込み!W26</f>
        <v>264</v>
      </c>
    </row>
    <row r="56" spans="1:24" ht="13" customHeight="1"/>
    <row r="57" spans="1:24" ht="13" customHeight="1">
      <c r="D57" s="6" t="s">
        <v>6</v>
      </c>
    </row>
    <row r="58" spans="1:24" ht="13" customHeight="1">
      <c r="E58" s="2" t="s">
        <v>7</v>
      </c>
      <c r="F58" s="15" t="s">
        <v>35</v>
      </c>
      <c r="G58" s="15">
        <v>3581</v>
      </c>
      <c r="H58" s="54" t="s">
        <v>37</v>
      </c>
      <c r="I58" s="55"/>
      <c r="J58" s="55"/>
      <c r="K58" s="56"/>
    </row>
    <row r="59" spans="1:24" ht="13" customHeight="1">
      <c r="D59" s="6"/>
      <c r="E59" s="3" t="s">
        <v>8</v>
      </c>
      <c r="F59" s="15" t="s">
        <v>18</v>
      </c>
      <c r="G59" s="15">
        <v>3351</v>
      </c>
      <c r="H59" s="57" t="s">
        <v>39</v>
      </c>
      <c r="I59" s="58"/>
      <c r="J59" s="58"/>
      <c r="K59" s="59"/>
    </row>
    <row r="60" spans="1:24" ht="13" customHeight="1">
      <c r="D60" s="6"/>
      <c r="E60" s="2" t="s">
        <v>9</v>
      </c>
      <c r="F60" s="15" t="s">
        <v>36</v>
      </c>
      <c r="G60" s="15">
        <v>3304</v>
      </c>
      <c r="H60" s="57" t="s">
        <v>38</v>
      </c>
      <c r="I60" s="58"/>
      <c r="J60" s="58"/>
      <c r="K60" s="59"/>
    </row>
    <row r="61" spans="1:24" ht="13" customHeight="1"/>
    <row r="62" spans="1:24" ht="13" customHeight="1"/>
    <row r="63" spans="1:24" ht="13" customHeight="1"/>
    <row r="64" spans="1:24" ht="13" customHeight="1"/>
    <row r="65" ht="13" customHeight="1"/>
    <row r="66" ht="8.75" customHeight="1"/>
    <row r="67" ht="8.75" customHeight="1"/>
    <row r="68" ht="8.75" customHeight="1"/>
    <row r="69" ht="8.75" customHeight="1"/>
    <row r="70" ht="8.75" customHeight="1"/>
    <row r="71" ht="8.75" customHeight="1"/>
    <row r="72" ht="8.75" customHeight="1"/>
    <row r="73" ht="8.75" customHeight="1"/>
    <row r="74" ht="8.75" customHeight="1"/>
    <row r="75" ht="8.75" customHeight="1"/>
    <row r="76" ht="8.75" customHeight="1"/>
    <row r="77" ht="8.75" customHeight="1"/>
    <row r="78" ht="8.75" customHeight="1"/>
    <row r="79" ht="8.75" customHeight="1"/>
    <row r="80" ht="8.75" customHeight="1"/>
    <row r="81" ht="8.75" customHeight="1"/>
    <row r="82" ht="8.75" customHeight="1"/>
    <row r="83" ht="8.75" customHeight="1"/>
    <row r="84" ht="8.75" customHeight="1"/>
    <row r="85" ht="8.75" customHeight="1"/>
    <row r="86" ht="8.75" customHeight="1"/>
    <row r="87" ht="8.75" customHeight="1"/>
    <row r="88" ht="8.75" customHeight="1"/>
    <row r="89" ht="8.75" customHeight="1"/>
    <row r="90" ht="8.75" customHeight="1"/>
    <row r="91" ht="8.75" customHeight="1"/>
    <row r="92" ht="8.75" customHeight="1"/>
    <row r="93" ht="8.75" customHeight="1"/>
    <row r="94" ht="8.75" customHeight="1"/>
    <row r="95" ht="8.75" customHeight="1"/>
    <row r="96" ht="8.75" customHeight="1"/>
    <row r="97" ht="8.75" customHeight="1"/>
    <row r="98" ht="8.75" customHeight="1"/>
    <row r="99" ht="8.75" customHeight="1"/>
    <row r="100" ht="8.75" customHeight="1"/>
    <row r="101" ht="8.75" customHeight="1"/>
    <row r="102" ht="8.75" customHeight="1"/>
    <row r="103" ht="8.75" customHeight="1"/>
    <row r="104" ht="8.75" customHeight="1"/>
    <row r="105" ht="8.75" customHeight="1"/>
    <row r="106" ht="8.75" customHeight="1"/>
    <row r="107" ht="8.75" customHeight="1"/>
    <row r="108" ht="8.75" customHeight="1"/>
    <row r="109" ht="8.75" customHeight="1"/>
    <row r="110" ht="8.75" customHeight="1"/>
    <row r="111" ht="8.75" customHeight="1"/>
    <row r="112" ht="8.75" customHeight="1"/>
    <row r="113" ht="8.75" customHeight="1"/>
    <row r="114" ht="8.75" customHeight="1"/>
    <row r="115" ht="8.75" customHeight="1"/>
    <row r="116" ht="8.75" customHeight="1"/>
    <row r="117" ht="8.75" customHeight="1"/>
    <row r="118" ht="8.75" customHeight="1"/>
    <row r="119" ht="8.75" customHeight="1"/>
    <row r="120" ht="8.75" customHeight="1"/>
    <row r="121" ht="8.75" customHeight="1"/>
    <row r="122" ht="8.75" customHeight="1"/>
    <row r="123" ht="8.75" customHeight="1"/>
    <row r="124" ht="8.75" customHeight="1"/>
    <row r="125" ht="8.75" customHeight="1"/>
    <row r="126" ht="8.75" customHeight="1"/>
    <row r="127" ht="8.75" customHeight="1"/>
    <row r="128" ht="8.75" customHeight="1"/>
    <row r="129" ht="8.75" customHeight="1"/>
    <row r="130" ht="8.75" customHeight="1"/>
    <row r="131" ht="8.75" customHeight="1"/>
    <row r="132" ht="8.75" customHeight="1"/>
    <row r="133" ht="8.75" customHeight="1"/>
    <row r="134" ht="8.75" customHeight="1"/>
    <row r="135" ht="8.75" customHeight="1"/>
    <row r="136" ht="8.75" customHeight="1"/>
    <row r="137" ht="8.75" customHeight="1"/>
    <row r="138" ht="8.75" customHeight="1"/>
    <row r="139" ht="8.75" customHeight="1"/>
    <row r="140" ht="8.75" customHeight="1"/>
    <row r="141" ht="8.75" customHeight="1"/>
    <row r="142" ht="8.75" customHeight="1"/>
    <row r="143" ht="8.75" customHeight="1"/>
    <row r="144" ht="8.75" customHeight="1"/>
    <row r="145" spans="16:16" ht="8.75" customHeight="1"/>
    <row r="146" spans="16:16" ht="8.75" customHeight="1"/>
    <row r="147" spans="16:16" ht="8.75" customHeight="1"/>
    <row r="148" spans="16:16" ht="8.75" customHeight="1"/>
    <row r="149" spans="16:16" ht="8.75" customHeight="1"/>
    <row r="150" spans="16:16" ht="8.75" customHeight="1"/>
    <row r="151" spans="16:16" ht="8.75" customHeight="1">
      <c r="P151"/>
    </row>
    <row r="152" spans="16:16" ht="8.75" customHeight="1">
      <c r="P152"/>
    </row>
    <row r="153" spans="16:16" ht="8.75" customHeight="1">
      <c r="P153"/>
    </row>
    <row r="154" spans="16:16" ht="8.75" customHeight="1">
      <c r="P154"/>
    </row>
    <row r="155" spans="16:16" ht="8.75" customHeight="1">
      <c r="P155"/>
    </row>
    <row r="156" spans="16:16" ht="8.75" customHeight="1">
      <c r="P156"/>
    </row>
    <row r="157" spans="16:16" ht="8.75" customHeight="1">
      <c r="P157"/>
    </row>
    <row r="158" spans="16:16" ht="8.75" customHeight="1">
      <c r="P158"/>
    </row>
    <row r="159" spans="16:16" ht="8.75" customHeight="1">
      <c r="P159"/>
    </row>
    <row r="160" spans="16:16" ht="8.75" customHeight="1"/>
    <row r="161" ht="8.75" customHeight="1"/>
    <row r="162" ht="8.75" customHeight="1"/>
    <row r="163" ht="8.75" customHeight="1"/>
    <row r="164" ht="8.75" customHeight="1"/>
    <row r="165" ht="8.75" customHeight="1"/>
    <row r="166" ht="8.75" customHeight="1"/>
    <row r="167" ht="8.75" customHeight="1"/>
    <row r="168" ht="8.75" customHeight="1"/>
    <row r="169" ht="8.75" customHeight="1"/>
    <row r="170" ht="8.75" customHeight="1"/>
    <row r="171" ht="8.75" customHeight="1"/>
    <row r="172" ht="8.75" customHeight="1"/>
    <row r="173" ht="8.75" customHeight="1"/>
    <row r="174" ht="8.75" customHeight="1"/>
    <row r="175" ht="8.75" customHeight="1"/>
    <row r="176" ht="8.75" customHeight="1"/>
    <row r="177" ht="8.75" customHeight="1"/>
    <row r="178" ht="8.75" customHeight="1"/>
    <row r="179" ht="8.75" customHeight="1"/>
    <row r="180" ht="8.75" customHeight="1"/>
    <row r="181" ht="8.75" customHeight="1"/>
  </sheetData>
  <mergeCells count="15">
    <mergeCell ref="A2:A3"/>
    <mergeCell ref="B2:B3"/>
    <mergeCell ref="C2:C3"/>
    <mergeCell ref="D2:D3"/>
    <mergeCell ref="H58:K58"/>
    <mergeCell ref="H59:K59"/>
    <mergeCell ref="H60:K60"/>
    <mergeCell ref="B1:X1"/>
    <mergeCell ref="E2:E3"/>
    <mergeCell ref="G2:G3"/>
    <mergeCell ref="H2:H3"/>
    <mergeCell ref="I2:L2"/>
    <mergeCell ref="M2:P2"/>
    <mergeCell ref="Q2:T2"/>
    <mergeCell ref="U2:X2"/>
  </mergeCells>
  <phoneticPr fontId="1"/>
  <pageMargins left="0.25" right="0.25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A16" workbookViewId="0">
      <selection activeCell="O34" sqref="O34"/>
    </sheetView>
  </sheetViews>
  <sheetFormatPr baseColWidth="12" defaultColWidth="8.83203125" defaultRowHeight="17" x14ac:dyDescent="0"/>
  <cols>
    <col min="1" max="1" width="5.1640625" style="4" bestFit="1" customWidth="1"/>
    <col min="2" max="2" width="5.1640625" style="4" customWidth="1"/>
    <col min="3" max="3" width="12.33203125" style="4" bestFit="1" customWidth="1"/>
    <col min="4" max="4" width="5.1640625" style="4" bestFit="1" customWidth="1"/>
    <col min="5" max="5" width="5.1640625" style="4" customWidth="1"/>
    <col min="6" max="6" width="6.1640625" style="4" bestFit="1" customWidth="1"/>
    <col min="7" max="7" width="3.5" style="4" bestFit="1" customWidth="1"/>
    <col min="8" max="8" width="3.5" style="4" customWidth="1"/>
    <col min="9" max="9" width="3.5" style="4" bestFit="1" customWidth="1"/>
    <col min="10" max="10" width="4.5" style="4" bestFit="1" customWidth="1"/>
    <col min="11" max="11" width="4.5" style="4" customWidth="1"/>
    <col min="12" max="12" width="7.1640625" style="4" bestFit="1" customWidth="1"/>
    <col min="13" max="14" width="4.5" style="4" bestFit="1" customWidth="1"/>
    <col min="15" max="15" width="4.5" style="4" customWidth="1"/>
    <col min="16" max="16" width="7.1640625" customWidth="1"/>
    <col min="17" max="19" width="4.5" customWidth="1"/>
    <col min="20" max="20" width="7.1640625" customWidth="1"/>
    <col min="21" max="23" width="4.5" customWidth="1"/>
    <col min="24" max="24" width="7.1640625" customWidth="1"/>
  </cols>
  <sheetData>
    <row r="1" spans="1:24" ht="17" customHeight="1" thickBot="1">
      <c r="A1" s="27"/>
      <c r="B1" s="60" t="s">
        <v>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ht="17" customHeight="1">
      <c r="A2" s="73" t="s">
        <v>22</v>
      </c>
      <c r="B2" s="69" t="s">
        <v>23</v>
      </c>
      <c r="C2" s="70" t="s">
        <v>13</v>
      </c>
      <c r="D2" s="70" t="s">
        <v>24</v>
      </c>
      <c r="E2" s="62" t="s">
        <v>14</v>
      </c>
      <c r="F2" s="28" t="s">
        <v>25</v>
      </c>
      <c r="G2" s="64">
        <v>10</v>
      </c>
      <c r="H2" s="64" t="s">
        <v>15</v>
      </c>
      <c r="I2" s="69" t="s">
        <v>27</v>
      </c>
      <c r="J2" s="70"/>
      <c r="K2" s="70"/>
      <c r="L2" s="62"/>
      <c r="M2" s="69" t="s">
        <v>32</v>
      </c>
      <c r="N2" s="70"/>
      <c r="O2" s="70"/>
      <c r="P2" s="62"/>
      <c r="Q2" s="71" t="s">
        <v>34</v>
      </c>
      <c r="R2" s="70"/>
      <c r="S2" s="70"/>
      <c r="T2" s="72"/>
      <c r="U2" s="69" t="s">
        <v>29</v>
      </c>
      <c r="V2" s="70"/>
      <c r="W2" s="70"/>
      <c r="X2" s="62"/>
    </row>
    <row r="3" spans="1:24" ht="17" customHeight="1" thickBot="1">
      <c r="A3" s="82"/>
      <c r="B3" s="83"/>
      <c r="C3" s="84"/>
      <c r="D3" s="84"/>
      <c r="E3" s="80"/>
      <c r="F3" s="35" t="s">
        <v>30</v>
      </c>
      <c r="G3" s="81"/>
      <c r="H3" s="81"/>
      <c r="I3" s="36">
        <v>2</v>
      </c>
      <c r="J3" s="37">
        <v>4</v>
      </c>
      <c r="K3" s="37">
        <v>6</v>
      </c>
      <c r="L3" s="38" t="s">
        <v>31</v>
      </c>
      <c r="M3" s="36">
        <v>2</v>
      </c>
      <c r="N3" s="37">
        <v>4</v>
      </c>
      <c r="O3" s="37">
        <v>6</v>
      </c>
      <c r="P3" s="38" t="s">
        <v>31</v>
      </c>
      <c r="Q3" s="39">
        <v>4</v>
      </c>
      <c r="R3" s="37">
        <v>8</v>
      </c>
      <c r="S3" s="37">
        <v>12</v>
      </c>
      <c r="T3" s="40" t="s">
        <v>31</v>
      </c>
      <c r="U3" s="36">
        <v>4</v>
      </c>
      <c r="V3" s="37">
        <v>8</v>
      </c>
      <c r="W3" s="37">
        <v>12</v>
      </c>
      <c r="X3" s="38" t="s">
        <v>31</v>
      </c>
    </row>
    <row r="4" spans="1:24" ht="17" customHeight="1">
      <c r="A4" s="7">
        <v>1</v>
      </c>
      <c r="B4" s="8" t="str">
        <f>[2]女子打ち込み!A24</f>
        <v>6-A</v>
      </c>
      <c r="C4" s="9" t="str">
        <f>[2]女子打ち込み!B24</f>
        <v>寺嶋　南</v>
      </c>
      <c r="D4" s="9" t="str">
        <f>[2]女子打ち込み!C24</f>
        <v>名大</v>
      </c>
      <c r="E4" s="10">
        <f>[2]女子打ち込み!D24</f>
        <v>4</v>
      </c>
      <c r="F4" s="41">
        <f>[2]女子打ち込み!E24</f>
        <v>1210</v>
      </c>
      <c r="G4" s="24">
        <f>[2]女子打ち込み!F24</f>
        <v>31</v>
      </c>
      <c r="H4" s="41">
        <f>[2]女子打ち込み!G24</f>
        <v>12</v>
      </c>
      <c r="I4" s="8">
        <f>[2]女子打ち込み!H24</f>
        <v>96</v>
      </c>
      <c r="J4" s="9">
        <f>[2]女子打ち込み!I24</f>
        <v>192</v>
      </c>
      <c r="K4" s="9">
        <f>[2]女子打ち込み!J24</f>
        <v>292</v>
      </c>
      <c r="L4" s="10">
        <f>[2]女子打ち込み!K24</f>
        <v>292</v>
      </c>
      <c r="M4" s="11">
        <f>[2]女子打ち込み!L24</f>
        <v>101</v>
      </c>
      <c r="N4" s="9">
        <f>[2]女子打ち込み!M24</f>
        <v>200</v>
      </c>
      <c r="O4" s="9">
        <f>[2]女子打ち込み!N24</f>
        <v>306</v>
      </c>
      <c r="P4" s="12">
        <f>[2]女子打ち込み!O24</f>
        <v>306</v>
      </c>
      <c r="Q4" s="8">
        <f>[2]女子打ち込み!P24</f>
        <v>103</v>
      </c>
      <c r="R4" s="9">
        <f>[2]女子打ち込み!Q24</f>
        <v>198</v>
      </c>
      <c r="S4" s="9">
        <f>[2]女子打ち込み!R24</f>
        <v>287</v>
      </c>
      <c r="T4" s="10">
        <f>[2]女子打ち込み!S24</f>
        <v>287</v>
      </c>
      <c r="U4" s="11">
        <f>[2]女子打ち込み!T24</f>
        <v>108</v>
      </c>
      <c r="V4" s="9">
        <f>[2]女子打ち込み!U24</f>
        <v>213</v>
      </c>
      <c r="W4" s="9">
        <f>[2]女子打ち込み!V24</f>
        <v>325</v>
      </c>
      <c r="X4" s="10">
        <f>[2]女子打ち込み!W24</f>
        <v>325</v>
      </c>
    </row>
    <row r="5" spans="1:24" ht="17" customHeight="1">
      <c r="A5" s="13">
        <v>2</v>
      </c>
      <c r="B5" s="14" t="str">
        <f>[2]女子打ち込み!A19</f>
        <v>4-D</v>
      </c>
      <c r="C5" s="15" t="str">
        <f>[2]女子打ち込み!B19</f>
        <v>熊谷　菜津美</v>
      </c>
      <c r="D5" s="15" t="str">
        <f>[2]女子打ち込み!C19</f>
        <v>日福</v>
      </c>
      <c r="E5" s="16">
        <f>[2]女子打ち込み!D19</f>
        <v>3</v>
      </c>
      <c r="F5" s="42">
        <f>[2]女子打ち込み!E19</f>
        <v>1153</v>
      </c>
      <c r="G5" s="25">
        <f>[2]女子打ち込み!F19</f>
        <v>29</v>
      </c>
      <c r="H5" s="42">
        <f>[2]女子打ち込み!G19</f>
        <v>10</v>
      </c>
      <c r="I5" s="14">
        <f>[2]女子打ち込み!H19</f>
        <v>86</v>
      </c>
      <c r="J5" s="15">
        <f>[2]女子打ち込み!I19</f>
        <v>180</v>
      </c>
      <c r="K5" s="15">
        <f>[2]女子打ち込み!J19</f>
        <v>274</v>
      </c>
      <c r="L5" s="16">
        <f>[2]女子打ち込み!K19</f>
        <v>274</v>
      </c>
      <c r="M5" s="43">
        <f>[2]女子打ち込み!L19</f>
        <v>92</v>
      </c>
      <c r="N5" s="15">
        <f>[2]女子打ち込み!M19</f>
        <v>190</v>
      </c>
      <c r="O5" s="15">
        <f>[2]女子打ち込み!N19</f>
        <v>284</v>
      </c>
      <c r="P5" s="44">
        <f>[2]女子打ち込み!O19</f>
        <v>284</v>
      </c>
      <c r="Q5" s="14">
        <f>[2]女子打ち込み!P19</f>
        <v>81</v>
      </c>
      <c r="R5" s="15">
        <f>[2]女子打ち込み!Q19</f>
        <v>167</v>
      </c>
      <c r="S5" s="15">
        <f>[2]女子打ち込み!R19</f>
        <v>268</v>
      </c>
      <c r="T5" s="16">
        <f>[2]女子打ち込み!S19</f>
        <v>268</v>
      </c>
      <c r="U5" s="43">
        <f>[2]女子打ち込み!T19</f>
        <v>108</v>
      </c>
      <c r="V5" s="15">
        <f>[2]女子打ち込み!U19</f>
        <v>221</v>
      </c>
      <c r="W5" s="15">
        <f>[2]女子打ち込み!V19</f>
        <v>327</v>
      </c>
      <c r="X5" s="16">
        <f>[2]女子打ち込み!W19</f>
        <v>327</v>
      </c>
    </row>
    <row r="6" spans="1:24" ht="17" customHeight="1">
      <c r="A6" s="13">
        <v>3</v>
      </c>
      <c r="B6" s="14" t="str">
        <f>[2]女子打ち込み!A16</f>
        <v>4-A</v>
      </c>
      <c r="C6" s="15" t="str">
        <f>[2]女子打ち込み!B16</f>
        <v>阿部　麻莉奈</v>
      </c>
      <c r="D6" s="15" t="str">
        <f>[2]女子打ち込み!C16</f>
        <v>日福</v>
      </c>
      <c r="E6" s="16">
        <f>[2]女子打ち込み!D16</f>
        <v>1</v>
      </c>
      <c r="F6" s="42">
        <f>[2]女子打ち込み!E16</f>
        <v>1146</v>
      </c>
      <c r="G6" s="25">
        <f>[2]女子打ち込み!F16</f>
        <v>15</v>
      </c>
      <c r="H6" s="42">
        <f>[2]女子打ち込み!G16</f>
        <v>5</v>
      </c>
      <c r="I6" s="14">
        <f>[2]女子打ち込み!H16</f>
        <v>90</v>
      </c>
      <c r="J6" s="15">
        <f>[2]女子打ち込み!I16</f>
        <v>171</v>
      </c>
      <c r="K6" s="15">
        <f>[2]女子打ち込み!J16</f>
        <v>260</v>
      </c>
      <c r="L6" s="16">
        <f>[2]女子打ち込み!K16</f>
        <v>260</v>
      </c>
      <c r="M6" s="43">
        <f>[2]女子打ち込み!L16</f>
        <v>98</v>
      </c>
      <c r="N6" s="15">
        <f>[2]女子打ち込み!M16</f>
        <v>195</v>
      </c>
      <c r="O6" s="15">
        <f>[2]女子打ち込み!N16</f>
        <v>288</v>
      </c>
      <c r="P6" s="44">
        <f>[2]女子打ち込み!O16</f>
        <v>288</v>
      </c>
      <c r="Q6" s="14">
        <f>[2]女子打ち込み!P16</f>
        <v>97</v>
      </c>
      <c r="R6" s="15">
        <f>[2]女子打ち込み!Q16</f>
        <v>196</v>
      </c>
      <c r="S6" s="15">
        <f>[2]女子打ち込み!R16</f>
        <v>291</v>
      </c>
      <c r="T6" s="16">
        <f>[2]女子打ち込み!S16</f>
        <v>291</v>
      </c>
      <c r="U6" s="43">
        <f>[2]女子打ち込み!T16</f>
        <v>95</v>
      </c>
      <c r="V6" s="15">
        <f>[2]女子打ち込み!U16</f>
        <v>190</v>
      </c>
      <c r="W6" s="15">
        <f>[2]女子打ち込み!V16</f>
        <v>307</v>
      </c>
      <c r="X6" s="16">
        <f>[2]女子打ち込み!W16</f>
        <v>307</v>
      </c>
    </row>
    <row r="7" spans="1:24" ht="17" customHeight="1">
      <c r="A7" s="13">
        <v>4</v>
      </c>
      <c r="B7" s="14" t="str">
        <f>[2]女子打ち込み!A21</f>
        <v>5-B</v>
      </c>
      <c r="C7" s="15" t="str">
        <f>[2]女子打ち込み!B21</f>
        <v>近藤　祐光</v>
      </c>
      <c r="D7" s="15" t="str">
        <f>[2]女子打ち込み!C21</f>
        <v>中京</v>
      </c>
      <c r="E7" s="16">
        <f>[2]女子打ち込み!D21</f>
        <v>2</v>
      </c>
      <c r="F7" s="42">
        <f>[2]女子打ち込み!E21</f>
        <v>1132</v>
      </c>
      <c r="G7" s="25">
        <f>[2]女子打ち込み!F21</f>
        <v>6</v>
      </c>
      <c r="H7" s="42">
        <f>[2]女子打ち込み!G21</f>
        <v>2</v>
      </c>
      <c r="I7" s="14">
        <f>[2]女子打ち込み!H21</f>
        <v>88</v>
      </c>
      <c r="J7" s="15">
        <f>[2]女子打ち込み!I21</f>
        <v>179</v>
      </c>
      <c r="K7" s="15">
        <f>[2]女子打ち込み!J21</f>
        <v>273</v>
      </c>
      <c r="L7" s="16">
        <f>[2]女子打ち込み!K21</f>
        <v>273</v>
      </c>
      <c r="M7" s="43">
        <f>[2]女子打ち込み!L21</f>
        <v>91</v>
      </c>
      <c r="N7" s="15">
        <f>[2]女子打ち込み!M21</f>
        <v>186</v>
      </c>
      <c r="O7" s="15">
        <f>[2]女子打ち込み!N21</f>
        <v>282</v>
      </c>
      <c r="P7" s="44">
        <f>[2]女子打ち込み!O21</f>
        <v>282</v>
      </c>
      <c r="Q7" s="14">
        <f>[2]女子打ち込み!P21</f>
        <v>92</v>
      </c>
      <c r="R7" s="15">
        <f>[2]女子打ち込み!Q21</f>
        <v>193</v>
      </c>
      <c r="S7" s="15">
        <f>[2]女子打ち込み!R21</f>
        <v>273</v>
      </c>
      <c r="T7" s="16">
        <f>[2]女子打ち込み!S21</f>
        <v>273</v>
      </c>
      <c r="U7" s="43">
        <f>[2]女子打ち込み!T21</f>
        <v>102</v>
      </c>
      <c r="V7" s="15">
        <f>[2]女子打ち込み!U21</f>
        <v>202</v>
      </c>
      <c r="W7" s="15">
        <f>[2]女子打ち込み!V21</f>
        <v>304</v>
      </c>
      <c r="X7" s="16">
        <f>[2]女子打ち込み!W21</f>
        <v>304</v>
      </c>
    </row>
    <row r="8" spans="1:24" ht="17" customHeight="1">
      <c r="A8" s="13">
        <v>5</v>
      </c>
      <c r="B8" s="14" t="str">
        <f>[2]女子打ち込み!A8</f>
        <v>2-A</v>
      </c>
      <c r="C8" s="15" t="str">
        <f>[2]女子打ち込み!B8</f>
        <v>橋本　果奈</v>
      </c>
      <c r="D8" s="15" t="str">
        <f>[2]女子打ち込み!C8</f>
        <v>三重</v>
      </c>
      <c r="E8" s="16">
        <f>[2]女子打ち込み!D8</f>
        <v>2</v>
      </c>
      <c r="F8" s="42">
        <f>[2]女子打ち込み!E8</f>
        <v>1126</v>
      </c>
      <c r="G8" s="25">
        <f>[2]女子打ち込み!F8</f>
        <v>25</v>
      </c>
      <c r="H8" s="42">
        <f>[2]女子打ち込み!G8</f>
        <v>8</v>
      </c>
      <c r="I8" s="14">
        <f>[2]女子打ち込み!H8</f>
        <v>75</v>
      </c>
      <c r="J8" s="15">
        <f>[2]女子打ち込み!I8</f>
        <v>160</v>
      </c>
      <c r="K8" s="15">
        <f>[2]女子打ち込み!J8</f>
        <v>253</v>
      </c>
      <c r="L8" s="16">
        <f>[2]女子打ち込み!K8</f>
        <v>253</v>
      </c>
      <c r="M8" s="43">
        <f>[2]女子打ち込み!L8</f>
        <v>97</v>
      </c>
      <c r="N8" s="15">
        <f>[2]女子打ち込み!M8</f>
        <v>195</v>
      </c>
      <c r="O8" s="15">
        <f>[2]女子打ち込み!N8</f>
        <v>284</v>
      </c>
      <c r="P8" s="44">
        <f>[2]女子打ち込み!O8</f>
        <v>284</v>
      </c>
      <c r="Q8" s="14">
        <f>[2]女子打ち込み!P8</f>
        <v>82</v>
      </c>
      <c r="R8" s="15">
        <f>[2]女子打ち込み!Q8</f>
        <v>180</v>
      </c>
      <c r="S8" s="15">
        <f>[2]女子打ち込み!R8</f>
        <v>279</v>
      </c>
      <c r="T8" s="16">
        <f>[2]女子打ち込み!S8</f>
        <v>279</v>
      </c>
      <c r="U8" s="43">
        <f>[2]女子打ち込み!T8</f>
        <v>115</v>
      </c>
      <c r="V8" s="15">
        <f>[2]女子打ち込み!U8</f>
        <v>218</v>
      </c>
      <c r="W8" s="15">
        <f>[2]女子打ち込み!V8</f>
        <v>310</v>
      </c>
      <c r="X8" s="16">
        <f>[2]女子打ち込み!W8</f>
        <v>310</v>
      </c>
    </row>
    <row r="9" spans="1:24" ht="17" customHeight="1">
      <c r="A9" s="13">
        <v>6</v>
      </c>
      <c r="B9" s="14" t="str">
        <f>[2]女子打ち込み!A20</f>
        <v>5-A</v>
      </c>
      <c r="C9" s="15" t="str">
        <f>[2]女子打ち込み!B20</f>
        <v>中野　治子</v>
      </c>
      <c r="D9" s="15" t="str">
        <f>[2]女子打ち込み!C20</f>
        <v>愛教</v>
      </c>
      <c r="E9" s="16">
        <f>[2]女子打ち込み!D20</f>
        <v>3</v>
      </c>
      <c r="F9" s="42">
        <f>[2]女子打ち込み!E20</f>
        <v>1075</v>
      </c>
      <c r="G9" s="25">
        <f>[2]女子打ち込み!F20</f>
        <v>16</v>
      </c>
      <c r="H9" s="42">
        <f>[2]女子打ち込み!G20</f>
        <v>3</v>
      </c>
      <c r="I9" s="14">
        <f>[2]女子打ち込み!H20</f>
        <v>75</v>
      </c>
      <c r="J9" s="15">
        <f>[2]女子打ち込み!I20</f>
        <v>152</v>
      </c>
      <c r="K9" s="15">
        <f>[2]女子打ち込み!J20</f>
        <v>241</v>
      </c>
      <c r="L9" s="16">
        <f>[2]女子打ち込み!K20</f>
        <v>241</v>
      </c>
      <c r="M9" s="43">
        <f>[2]女子打ち込み!L20</f>
        <v>75</v>
      </c>
      <c r="N9" s="15">
        <f>[2]女子打ち込み!M20</f>
        <v>165</v>
      </c>
      <c r="O9" s="15">
        <f>[2]女子打ち込み!N20</f>
        <v>253</v>
      </c>
      <c r="P9" s="44">
        <f>[2]女子打ち込み!O20</f>
        <v>253</v>
      </c>
      <c r="Q9" s="14">
        <f>[2]女子打ち込み!P20</f>
        <v>85</v>
      </c>
      <c r="R9" s="15">
        <f>[2]女子打ち込み!Q20</f>
        <v>173</v>
      </c>
      <c r="S9" s="15">
        <f>[2]女子打ち込み!R20</f>
        <v>262</v>
      </c>
      <c r="T9" s="16">
        <f>[2]女子打ち込み!S20</f>
        <v>262</v>
      </c>
      <c r="U9" s="43">
        <f>[2]女子打ち込み!T20</f>
        <v>101</v>
      </c>
      <c r="V9" s="15">
        <f>[2]女子打ち込み!U20</f>
        <v>209</v>
      </c>
      <c r="W9" s="15">
        <f>[2]女子打ち込み!V20</f>
        <v>319</v>
      </c>
      <c r="X9" s="16">
        <f>[2]女子打ち込み!W20</f>
        <v>319</v>
      </c>
    </row>
    <row r="10" spans="1:24" ht="17" customHeight="1">
      <c r="A10" s="13">
        <v>7</v>
      </c>
      <c r="B10" s="14" t="str">
        <f>[2]女子打ち込み!A5</f>
        <v>1-B</v>
      </c>
      <c r="C10" s="15" t="str">
        <f>[2]女子打ち込み!B5</f>
        <v>寺埜　紗織</v>
      </c>
      <c r="D10" s="15" t="str">
        <f>[2]女子打ち込み!C5</f>
        <v>南山</v>
      </c>
      <c r="E10" s="16">
        <f>[2]女子打ち込み!D5</f>
        <v>3</v>
      </c>
      <c r="F10" s="42">
        <f>[2]女子打ち込み!E5</f>
        <v>1068</v>
      </c>
      <c r="G10" s="25">
        <f>[2]女子打ち込み!F5</f>
        <v>16</v>
      </c>
      <c r="H10" s="42">
        <f>[2]女子打ち込み!G5</f>
        <v>3</v>
      </c>
      <c r="I10" s="14">
        <f>[2]女子打ち込み!H5</f>
        <v>81</v>
      </c>
      <c r="J10" s="15">
        <f>[2]女子打ち込み!I5</f>
        <v>159</v>
      </c>
      <c r="K10" s="15">
        <f>[2]女子打ち込み!J5</f>
        <v>232</v>
      </c>
      <c r="L10" s="16">
        <f>[2]女子打ち込み!K5</f>
        <v>232</v>
      </c>
      <c r="M10" s="43">
        <f>[2]女子打ち込み!L5</f>
        <v>83</v>
      </c>
      <c r="N10" s="15">
        <f>[2]女子打ち込み!M5</f>
        <v>187</v>
      </c>
      <c r="O10" s="15">
        <f>[2]女子打ち込み!N5</f>
        <v>285</v>
      </c>
      <c r="P10" s="44">
        <f>[2]女子打ち込み!O5</f>
        <v>285</v>
      </c>
      <c r="Q10" s="14">
        <f>[2]女子打ち込み!P5</f>
        <v>76</v>
      </c>
      <c r="R10" s="15">
        <f>[2]女子打ち込み!Q5</f>
        <v>158</v>
      </c>
      <c r="S10" s="15">
        <f>[2]女子打ち込み!R5</f>
        <v>248</v>
      </c>
      <c r="T10" s="16">
        <f>[2]女子打ち込み!S5</f>
        <v>248</v>
      </c>
      <c r="U10" s="43">
        <f>[2]女子打ち込み!T5</f>
        <v>104</v>
      </c>
      <c r="V10" s="15">
        <f>[2]女子打ち込み!U5</f>
        <v>197</v>
      </c>
      <c r="W10" s="15">
        <f>[2]女子打ち込み!V5</f>
        <v>303</v>
      </c>
      <c r="X10" s="16">
        <f>[2]女子打ち込み!W5</f>
        <v>303</v>
      </c>
    </row>
    <row r="11" spans="1:24" ht="17" customHeight="1">
      <c r="A11" s="13">
        <v>8</v>
      </c>
      <c r="B11" s="14" t="str">
        <f>[2]女子打ち込み!A4</f>
        <v>1-A</v>
      </c>
      <c r="C11" s="15" t="str">
        <f>[2]女子打ち込み!B4</f>
        <v>鶴巻　侑香</v>
      </c>
      <c r="D11" s="15" t="str">
        <f>[2]女子打ち込み!C4</f>
        <v>日福</v>
      </c>
      <c r="E11" s="16">
        <f>[2]女子打ち込み!D4</f>
        <v>1</v>
      </c>
      <c r="F11" s="42">
        <f>[2]女子打ち込み!E4</f>
        <v>1066</v>
      </c>
      <c r="G11" s="25">
        <f>[2]女子打ち込み!F4</f>
        <v>20</v>
      </c>
      <c r="H11" s="42">
        <f>[2]女子打ち込み!G4</f>
        <v>5</v>
      </c>
      <c r="I11" s="14">
        <f>[2]女子打ち込み!H4</f>
        <v>59</v>
      </c>
      <c r="J11" s="15">
        <f>[2]女子打ち込み!I4</f>
        <v>144</v>
      </c>
      <c r="K11" s="15">
        <f>[2]女子打ち込み!J4</f>
        <v>232</v>
      </c>
      <c r="L11" s="16">
        <f>[2]女子打ち込み!K4</f>
        <v>232</v>
      </c>
      <c r="M11" s="43">
        <f>[2]女子打ち込み!L4</f>
        <v>90</v>
      </c>
      <c r="N11" s="15">
        <f>[2]女子打ち込み!M4</f>
        <v>178</v>
      </c>
      <c r="O11" s="15">
        <f>[2]女子打ち込み!N4</f>
        <v>270</v>
      </c>
      <c r="P11" s="44">
        <f>[2]女子打ち込み!O4</f>
        <v>270</v>
      </c>
      <c r="Q11" s="14">
        <f>[2]女子打ち込み!P4</f>
        <v>74</v>
      </c>
      <c r="R11" s="15">
        <f>[2]女子打ち込み!Q4</f>
        <v>165</v>
      </c>
      <c r="S11" s="15">
        <f>[2]女子打ち込み!R4</f>
        <v>249</v>
      </c>
      <c r="T11" s="16">
        <f>[2]女子打ち込み!S4</f>
        <v>249</v>
      </c>
      <c r="U11" s="43">
        <f>[2]女子打ち込み!T4</f>
        <v>98</v>
      </c>
      <c r="V11" s="15">
        <f>[2]女子打ち込み!U4</f>
        <v>208</v>
      </c>
      <c r="W11" s="15">
        <f>[2]女子打ち込み!V4</f>
        <v>315</v>
      </c>
      <c r="X11" s="16">
        <f>[2]女子打ち込み!W4</f>
        <v>315</v>
      </c>
    </row>
    <row r="12" spans="1:24" ht="17" customHeight="1">
      <c r="A12" s="13">
        <v>9</v>
      </c>
      <c r="B12" s="14" t="str">
        <f>[2]女子打ち込み!A9</f>
        <v>2-B</v>
      </c>
      <c r="C12" s="15" t="str">
        <f>[2]女子打ち込み!B9</f>
        <v>中垣内　望公</v>
      </c>
      <c r="D12" s="15" t="str">
        <f>[2]女子打ち込み!C9</f>
        <v>名商</v>
      </c>
      <c r="E12" s="16">
        <f>[2]女子打ち込み!D9</f>
        <v>3</v>
      </c>
      <c r="F12" s="42">
        <f>[2]女子打ち込み!E9</f>
        <v>1056</v>
      </c>
      <c r="G12" s="25">
        <f>[2]女子打ち込み!F9</f>
        <v>10</v>
      </c>
      <c r="H12" s="42">
        <f>[2]女子打ち込み!G9</f>
        <v>5</v>
      </c>
      <c r="I12" s="14">
        <f>[2]女子打ち込み!H9</f>
        <v>87</v>
      </c>
      <c r="J12" s="15">
        <f>[2]女子打ち込み!I9</f>
        <v>178</v>
      </c>
      <c r="K12" s="15">
        <f>[2]女子打ち込み!J9</f>
        <v>257</v>
      </c>
      <c r="L12" s="16">
        <f>[2]女子打ち込み!K9</f>
        <v>257</v>
      </c>
      <c r="M12" s="43">
        <f>[2]女子打ち込み!L9</f>
        <v>86</v>
      </c>
      <c r="N12" s="15">
        <f>[2]女子打ち込み!M9</f>
        <v>172</v>
      </c>
      <c r="O12" s="15">
        <f>[2]女子打ち込み!N9</f>
        <v>261</v>
      </c>
      <c r="P12" s="44">
        <f>[2]女子打ち込み!O9</f>
        <v>261</v>
      </c>
      <c r="Q12" s="14">
        <f>[2]女子打ち込み!P9</f>
        <v>63</v>
      </c>
      <c r="R12" s="15">
        <f>[2]女子打ち込み!Q9</f>
        <v>140</v>
      </c>
      <c r="S12" s="15">
        <f>[2]女子打ち込み!R9</f>
        <v>228</v>
      </c>
      <c r="T12" s="16">
        <f>[2]女子打ち込み!S9</f>
        <v>228</v>
      </c>
      <c r="U12" s="43">
        <f>[2]女子打ち込み!T9</f>
        <v>102</v>
      </c>
      <c r="V12" s="15">
        <f>[2]女子打ち込み!U9</f>
        <v>205</v>
      </c>
      <c r="W12" s="15">
        <f>[2]女子打ち込み!V9</f>
        <v>310</v>
      </c>
      <c r="X12" s="16">
        <f>[2]女子打ち込み!W9</f>
        <v>310</v>
      </c>
    </row>
    <row r="13" spans="1:24" ht="17" customHeight="1">
      <c r="A13" s="13">
        <v>10</v>
      </c>
      <c r="B13" s="14" t="str">
        <f>[2]女子打ち込み!A14</f>
        <v>3-C</v>
      </c>
      <c r="C13" s="15" t="str">
        <f>[2]女子打ち込み!B14</f>
        <v>富田　麻友美</v>
      </c>
      <c r="D13" s="15" t="str">
        <f>[2]女子打ち込み!C14</f>
        <v>南山</v>
      </c>
      <c r="E13" s="16">
        <f>[2]女子打ち込み!D14</f>
        <v>3</v>
      </c>
      <c r="F13" s="42">
        <f>[2]女子打ち込み!E14</f>
        <v>1025</v>
      </c>
      <c r="G13" s="25">
        <f>[2]女子打ち込み!F14</f>
        <v>18</v>
      </c>
      <c r="H13" s="42">
        <f>[2]女子打ち込み!G14</f>
        <v>6</v>
      </c>
      <c r="I13" s="14">
        <f>[2]女子打ち込み!H14</f>
        <v>72</v>
      </c>
      <c r="J13" s="15">
        <f>[2]女子打ち込み!I14</f>
        <v>142</v>
      </c>
      <c r="K13" s="15">
        <f>[2]女子打ち込み!J14</f>
        <v>213</v>
      </c>
      <c r="L13" s="16">
        <f>[2]女子打ち込み!K14</f>
        <v>213</v>
      </c>
      <c r="M13" s="43">
        <f>[2]女子打ち込み!L14</f>
        <v>84</v>
      </c>
      <c r="N13" s="15">
        <f>[2]女子打ち込み!M14</f>
        <v>166</v>
      </c>
      <c r="O13" s="15">
        <f>[2]女子打ち込み!N14</f>
        <v>253</v>
      </c>
      <c r="P13" s="44">
        <f>[2]女子打ち込み!O14</f>
        <v>253</v>
      </c>
      <c r="Q13" s="14">
        <f>[2]女子打ち込み!P14</f>
        <v>82</v>
      </c>
      <c r="R13" s="15">
        <f>[2]女子打ち込み!Q14</f>
        <v>168</v>
      </c>
      <c r="S13" s="15">
        <f>[2]女子打ち込み!R14</f>
        <v>250</v>
      </c>
      <c r="T13" s="16">
        <f>[2]女子打ち込み!S14</f>
        <v>250</v>
      </c>
      <c r="U13" s="43">
        <f>[2]女子打ち込み!T14</f>
        <v>107</v>
      </c>
      <c r="V13" s="15">
        <f>[2]女子打ち込み!U14</f>
        <v>210</v>
      </c>
      <c r="W13" s="15">
        <f>[2]女子打ち込み!V14</f>
        <v>309</v>
      </c>
      <c r="X13" s="16">
        <f>[2]女子打ち込み!W14</f>
        <v>309</v>
      </c>
    </row>
    <row r="14" spans="1:24" ht="17" customHeight="1">
      <c r="A14" s="13">
        <v>11</v>
      </c>
      <c r="B14" s="14" t="str">
        <f>[2]女子打ち込み!A13</f>
        <v>3-B</v>
      </c>
      <c r="C14" s="15" t="str">
        <f>[2]女子打ち込み!B13</f>
        <v>川口　裕子</v>
      </c>
      <c r="D14" s="15" t="str">
        <f>[2]女子打ち込み!C13</f>
        <v>日福</v>
      </c>
      <c r="E14" s="16">
        <f>[2]女子打ち込み!D13</f>
        <v>3</v>
      </c>
      <c r="F14" s="42">
        <f>[2]女子打ち込み!E13</f>
        <v>1019</v>
      </c>
      <c r="G14" s="25">
        <f>[2]女子打ち込み!F13</f>
        <v>11</v>
      </c>
      <c r="H14" s="42">
        <f>[2]女子打ち込み!G13</f>
        <v>2</v>
      </c>
      <c r="I14" s="14">
        <f>[2]女子打ち込み!H13</f>
        <v>71</v>
      </c>
      <c r="J14" s="15">
        <f>[2]女子打ち込み!I13</f>
        <v>140</v>
      </c>
      <c r="K14" s="15">
        <f>[2]女子打ち込み!J13</f>
        <v>214</v>
      </c>
      <c r="L14" s="16">
        <f>[2]女子打ち込み!K13</f>
        <v>214</v>
      </c>
      <c r="M14" s="43">
        <f>[2]女子打ち込み!L13</f>
        <v>103</v>
      </c>
      <c r="N14" s="15">
        <f>[2]女子打ち込み!M13</f>
        <v>194</v>
      </c>
      <c r="O14" s="15">
        <f>[2]女子打ち込み!N13</f>
        <v>278</v>
      </c>
      <c r="P14" s="44">
        <f>[2]女子打ち込み!O13</f>
        <v>278</v>
      </c>
      <c r="Q14" s="14">
        <f>[2]女子打ち込み!P13</f>
        <v>79</v>
      </c>
      <c r="R14" s="15">
        <f>[2]女子打ち込み!Q13</f>
        <v>164</v>
      </c>
      <c r="S14" s="15">
        <f>[2]女子打ち込み!R13</f>
        <v>243</v>
      </c>
      <c r="T14" s="16">
        <f>[2]女子打ち込み!S13</f>
        <v>243</v>
      </c>
      <c r="U14" s="43">
        <f>[2]女子打ち込み!T13</f>
        <v>96</v>
      </c>
      <c r="V14" s="15">
        <f>[2]女子打ち込み!U13</f>
        <v>195</v>
      </c>
      <c r="W14" s="15">
        <f>[2]女子打ち込み!V13</f>
        <v>284</v>
      </c>
      <c r="X14" s="16">
        <f>[2]女子打ち込み!W13</f>
        <v>284</v>
      </c>
    </row>
    <row r="15" spans="1:24" ht="17" customHeight="1">
      <c r="A15" s="13">
        <v>12</v>
      </c>
      <c r="B15" s="14" t="str">
        <f>[2]女子打ち込み!A10</f>
        <v>2-C</v>
      </c>
      <c r="C15" s="15" t="str">
        <f>[2]女子打ち込み!B10</f>
        <v>大下　友里</v>
      </c>
      <c r="D15" s="15" t="str">
        <f>[2]女子打ち込み!C10</f>
        <v>日福</v>
      </c>
      <c r="E15" s="16">
        <f>[2]女子打ち込み!D10</f>
        <v>2</v>
      </c>
      <c r="F15" s="42">
        <f>[2]女子打ち込み!E10</f>
        <v>1016</v>
      </c>
      <c r="G15" s="25">
        <f>[2]女子打ち込み!F10</f>
        <v>9</v>
      </c>
      <c r="H15" s="42">
        <f>[2]女子打ち込み!G10</f>
        <v>1</v>
      </c>
      <c r="I15" s="14">
        <f>[2]女子打ち込み!H10</f>
        <v>79</v>
      </c>
      <c r="J15" s="15">
        <f>[2]女子打ち込み!I10</f>
        <v>168</v>
      </c>
      <c r="K15" s="15">
        <f>[2]女子打ち込み!J10</f>
        <v>229</v>
      </c>
      <c r="L15" s="16">
        <f>[2]女子打ち込み!K10</f>
        <v>229</v>
      </c>
      <c r="M15" s="43">
        <f>[2]女子打ち込み!L10</f>
        <v>82</v>
      </c>
      <c r="N15" s="15">
        <f>[2]女子打ち込み!M10</f>
        <v>172</v>
      </c>
      <c r="O15" s="15">
        <f>[2]女子打ち込み!N10</f>
        <v>271</v>
      </c>
      <c r="P15" s="44">
        <f>[2]女子打ち込み!O10</f>
        <v>271</v>
      </c>
      <c r="Q15" s="14">
        <f>[2]女子打ち込み!P10</f>
        <v>83</v>
      </c>
      <c r="R15" s="15">
        <f>[2]女子打ち込み!Q10</f>
        <v>155</v>
      </c>
      <c r="S15" s="15">
        <f>[2]女子打ち込み!R10</f>
        <v>241</v>
      </c>
      <c r="T15" s="16">
        <f>[2]女子打ち込み!S10</f>
        <v>241</v>
      </c>
      <c r="U15" s="43">
        <f>[2]女子打ち込み!T10</f>
        <v>75</v>
      </c>
      <c r="V15" s="15">
        <f>[2]女子打ち込み!U10</f>
        <v>173</v>
      </c>
      <c r="W15" s="15">
        <f>[2]女子打ち込み!V10</f>
        <v>275</v>
      </c>
      <c r="X15" s="16">
        <f>[2]女子打ち込み!W10</f>
        <v>275</v>
      </c>
    </row>
    <row r="16" spans="1:24" ht="17" customHeight="1">
      <c r="A16" s="13">
        <v>13</v>
      </c>
      <c r="B16" s="14" t="str">
        <f>[2]女子打ち込み!A17</f>
        <v>4-B</v>
      </c>
      <c r="C16" s="15" t="str">
        <f>[2]女子打ち込み!B17</f>
        <v>塩谷　尚加</v>
      </c>
      <c r="D16" s="15" t="str">
        <f>[2]女子打ち込み!C17</f>
        <v>南山</v>
      </c>
      <c r="E16" s="16">
        <f>[2]女子打ち込み!D17</f>
        <v>2</v>
      </c>
      <c r="F16" s="42">
        <f>[2]女子打ち込み!E17</f>
        <v>999</v>
      </c>
      <c r="G16" s="25">
        <f>[2]女子打ち込み!F17</f>
        <v>4</v>
      </c>
      <c r="H16" s="42">
        <f>[2]女子打ち込み!G17</f>
        <v>0</v>
      </c>
      <c r="I16" s="14">
        <f>[2]女子打ち込み!H17</f>
        <v>77</v>
      </c>
      <c r="J16" s="15">
        <f>[2]女子打ち込み!I17</f>
        <v>149</v>
      </c>
      <c r="K16" s="15">
        <f>[2]女子打ち込み!J17</f>
        <v>226</v>
      </c>
      <c r="L16" s="16">
        <f>[2]女子打ち込み!K17</f>
        <v>226</v>
      </c>
      <c r="M16" s="43">
        <f>[2]女子打ち込み!L17</f>
        <v>77</v>
      </c>
      <c r="N16" s="15">
        <f>[2]女子打ち込み!M17</f>
        <v>171</v>
      </c>
      <c r="O16" s="15">
        <f>[2]女子打ち込み!N17</f>
        <v>270</v>
      </c>
      <c r="P16" s="44">
        <f>[2]女子打ち込み!O17</f>
        <v>270</v>
      </c>
      <c r="Q16" s="14">
        <f>[2]女子打ち込み!P17</f>
        <v>73</v>
      </c>
      <c r="R16" s="15">
        <f>[2]女子打ち込み!Q17</f>
        <v>139</v>
      </c>
      <c r="S16" s="15">
        <f>[2]女子打ち込み!R17</f>
        <v>221</v>
      </c>
      <c r="T16" s="16">
        <f>[2]女子打ち込み!S17</f>
        <v>221</v>
      </c>
      <c r="U16" s="43">
        <f>[2]女子打ち込み!T17</f>
        <v>87</v>
      </c>
      <c r="V16" s="15">
        <f>[2]女子打ち込み!U17</f>
        <v>184</v>
      </c>
      <c r="W16" s="15">
        <f>[2]女子打ち込み!V17</f>
        <v>282</v>
      </c>
      <c r="X16" s="16">
        <f>[2]女子打ち込み!W17</f>
        <v>282</v>
      </c>
    </row>
    <row r="17" spans="1:24" ht="17" customHeight="1">
      <c r="A17" s="13">
        <v>14</v>
      </c>
      <c r="B17" s="14" t="str">
        <f>[2]女子打ち込み!A18</f>
        <v>4-C</v>
      </c>
      <c r="C17" s="15" t="str">
        <f>[2]女子打ち込み!B18</f>
        <v>河西　千恵美</v>
      </c>
      <c r="D17" s="15" t="str">
        <f>[2]女子打ち込み!C18</f>
        <v>愛教</v>
      </c>
      <c r="E17" s="16">
        <f>[2]女子打ち込み!D18</f>
        <v>2</v>
      </c>
      <c r="F17" s="42">
        <f>[2]女子打ち込み!E18</f>
        <v>983</v>
      </c>
      <c r="G17" s="25">
        <f>[2]女子打ち込み!F18</f>
        <v>14</v>
      </c>
      <c r="H17" s="42">
        <f>[2]女子打ち込み!G18</f>
        <v>8</v>
      </c>
      <c r="I17" s="14">
        <f>[2]女子打ち込み!H18</f>
        <v>45</v>
      </c>
      <c r="J17" s="15">
        <f>[2]女子打ち込み!I18</f>
        <v>116</v>
      </c>
      <c r="K17" s="15">
        <f>[2]女子打ち込み!J18</f>
        <v>190</v>
      </c>
      <c r="L17" s="16">
        <f>[2]女子打ち込み!K18</f>
        <v>190</v>
      </c>
      <c r="M17" s="43">
        <f>[2]女子打ち込み!L18</f>
        <v>77</v>
      </c>
      <c r="N17" s="15">
        <f>[2]女子打ち込み!M18</f>
        <v>162</v>
      </c>
      <c r="O17" s="15">
        <f>[2]女子打ち込み!N18</f>
        <v>261</v>
      </c>
      <c r="P17" s="44">
        <f>[2]女子打ち込み!O18</f>
        <v>261</v>
      </c>
      <c r="Q17" s="14">
        <f>[2]女子打ち込み!P18</f>
        <v>84</v>
      </c>
      <c r="R17" s="15">
        <f>[2]女子打ち込み!Q18</f>
        <v>162</v>
      </c>
      <c r="S17" s="15">
        <f>[2]女子打ち込み!R18</f>
        <v>244</v>
      </c>
      <c r="T17" s="16">
        <f>[2]女子打ち込み!S18</f>
        <v>244</v>
      </c>
      <c r="U17" s="43">
        <f>[2]女子打ち込み!T18</f>
        <v>90</v>
      </c>
      <c r="V17" s="15">
        <f>[2]女子打ち込み!U18</f>
        <v>189</v>
      </c>
      <c r="W17" s="15">
        <f>[2]女子打ち込み!V18</f>
        <v>288</v>
      </c>
      <c r="X17" s="16">
        <f>[2]女子打ち込み!W18</f>
        <v>288</v>
      </c>
    </row>
    <row r="18" spans="1:24" ht="17" customHeight="1">
      <c r="A18" s="13">
        <v>15</v>
      </c>
      <c r="B18" s="14" t="str">
        <f>[2]女子打ち込み!A7</f>
        <v>1-D</v>
      </c>
      <c r="C18" s="15" t="str">
        <f>[2]女子打ち込み!B7</f>
        <v>新井 裕子</v>
      </c>
      <c r="D18" s="15" t="str">
        <f>[2]女子打ち込み!C7</f>
        <v>名大</v>
      </c>
      <c r="E18" s="16">
        <f>[2]女子打ち込み!D7</f>
        <v>2</v>
      </c>
      <c r="F18" s="42">
        <f>[2]女子打ち込み!E7</f>
        <v>982</v>
      </c>
      <c r="G18" s="25">
        <f>[2]女子打ち込み!F7</f>
        <v>14</v>
      </c>
      <c r="H18" s="42">
        <f>[2]女子打ち込み!G7</f>
        <v>4</v>
      </c>
      <c r="I18" s="14">
        <f>[2]女子打ち込み!H7</f>
        <v>70</v>
      </c>
      <c r="J18" s="15">
        <f>[2]女子打ち込み!I7</f>
        <v>151</v>
      </c>
      <c r="K18" s="15">
        <f>[2]女子打ち込み!J7</f>
        <v>229</v>
      </c>
      <c r="L18" s="16">
        <f>[2]女子打ち込み!K7</f>
        <v>229</v>
      </c>
      <c r="M18" s="43">
        <f>[2]女子打ち込み!L7</f>
        <v>75</v>
      </c>
      <c r="N18" s="15">
        <f>[2]女子打ち込み!M7</f>
        <v>155</v>
      </c>
      <c r="O18" s="15">
        <f>[2]女子打ち込み!N7</f>
        <v>226</v>
      </c>
      <c r="P18" s="44">
        <f>[2]女子打ち込み!O7</f>
        <v>226</v>
      </c>
      <c r="Q18" s="14">
        <f>[2]女子打ち込み!P7</f>
        <v>78</v>
      </c>
      <c r="R18" s="15">
        <f>[2]女子打ち込み!Q7</f>
        <v>140</v>
      </c>
      <c r="S18" s="15">
        <f>[2]女子打ち込み!R7</f>
        <v>221</v>
      </c>
      <c r="T18" s="16">
        <f>[2]女子打ち込み!S7</f>
        <v>221</v>
      </c>
      <c r="U18" s="43">
        <f>[2]女子打ち込み!T7</f>
        <v>103</v>
      </c>
      <c r="V18" s="15">
        <f>[2]女子打ち込み!U7</f>
        <v>205</v>
      </c>
      <c r="W18" s="15">
        <f>[2]女子打ち込み!V7</f>
        <v>306</v>
      </c>
      <c r="X18" s="16">
        <f>[2]女子打ち込み!W7</f>
        <v>306</v>
      </c>
    </row>
    <row r="19" spans="1:24" ht="17" customHeight="1">
      <c r="A19" s="13">
        <v>16</v>
      </c>
      <c r="B19" s="14" t="str">
        <f>[2]女子打ち込み!A15</f>
        <v>3-D</v>
      </c>
      <c r="C19" s="15" t="str">
        <f>[2]女子打ち込み!B15</f>
        <v>武村 和</v>
      </c>
      <c r="D19" s="15" t="str">
        <f>[2]女子打ち込み!C15</f>
        <v>三重</v>
      </c>
      <c r="E19" s="16">
        <f>[2]女子打ち込み!D15</f>
        <v>3</v>
      </c>
      <c r="F19" s="42">
        <f>[2]女子打ち込み!E15</f>
        <v>974</v>
      </c>
      <c r="G19" s="25">
        <f>[2]女子打ち込み!F15</f>
        <v>12</v>
      </c>
      <c r="H19" s="42">
        <f>[2]女子打ち込み!G15</f>
        <v>1</v>
      </c>
      <c r="I19" s="14">
        <f>[2]女子打ち込み!H15</f>
        <v>48</v>
      </c>
      <c r="J19" s="15">
        <f>[2]女子打ち込み!I15</f>
        <v>128</v>
      </c>
      <c r="K19" s="15">
        <f>[2]女子打ち込み!J15</f>
        <v>212</v>
      </c>
      <c r="L19" s="16">
        <f>[2]女子打ち込み!K15</f>
        <v>212</v>
      </c>
      <c r="M19" s="43">
        <f>[2]女子打ち込み!L15</f>
        <v>63</v>
      </c>
      <c r="N19" s="15">
        <f>[2]女子打ち込み!M15</f>
        <v>143</v>
      </c>
      <c r="O19" s="15">
        <f>[2]女子打ち込み!N15</f>
        <v>217</v>
      </c>
      <c r="P19" s="44">
        <f>[2]女子打ち込み!O15</f>
        <v>217</v>
      </c>
      <c r="Q19" s="14">
        <f>[2]女子打ち込み!P15</f>
        <v>76</v>
      </c>
      <c r="R19" s="15">
        <f>[2]女子打ち込み!Q15</f>
        <v>145</v>
      </c>
      <c r="S19" s="15">
        <f>[2]女子打ち込み!R15</f>
        <v>234</v>
      </c>
      <c r="T19" s="16">
        <f>[2]女子打ち込み!S15</f>
        <v>234</v>
      </c>
      <c r="U19" s="43">
        <f>[2]女子打ち込み!T15</f>
        <v>101</v>
      </c>
      <c r="V19" s="15">
        <f>[2]女子打ち込み!U15</f>
        <v>207</v>
      </c>
      <c r="W19" s="15">
        <f>[2]女子打ち込み!V15</f>
        <v>311</v>
      </c>
      <c r="X19" s="16">
        <f>[2]女子打ち込み!W15</f>
        <v>311</v>
      </c>
    </row>
    <row r="20" spans="1:24" ht="17" customHeight="1">
      <c r="A20" s="13">
        <v>17</v>
      </c>
      <c r="B20" s="14" t="str">
        <f>[2]女子打ち込み!A26</f>
        <v>6-C</v>
      </c>
      <c r="C20" s="15" t="str">
        <f>[2]女子打ち込み!B26</f>
        <v>中村　有希</v>
      </c>
      <c r="D20" s="15" t="str">
        <f>[2]女子打ち込み!C26</f>
        <v>日福</v>
      </c>
      <c r="E20" s="16">
        <f>[2]女子打ち込み!D26</f>
        <v>2</v>
      </c>
      <c r="F20" s="42">
        <f>[2]女子打ち込み!E26</f>
        <v>970</v>
      </c>
      <c r="G20" s="25">
        <f>[2]女子打ち込み!F26</f>
        <v>11</v>
      </c>
      <c r="H20" s="42">
        <f>[2]女子打ち込み!G26</f>
        <v>4</v>
      </c>
      <c r="I20" s="14">
        <f>[2]女子打ち込み!H26</f>
        <v>57</v>
      </c>
      <c r="J20" s="15">
        <f>[2]女子打ち込み!I26</f>
        <v>147</v>
      </c>
      <c r="K20" s="15">
        <f>[2]女子打ち込み!J26</f>
        <v>232</v>
      </c>
      <c r="L20" s="16">
        <f>[2]女子打ち込み!K26</f>
        <v>232</v>
      </c>
      <c r="M20" s="43">
        <f>[2]女子打ち込み!L26</f>
        <v>92</v>
      </c>
      <c r="N20" s="15">
        <f>[2]女子打ち込み!M26</f>
        <v>161</v>
      </c>
      <c r="O20" s="15">
        <f>[2]女子打ち込み!N26</f>
        <v>229</v>
      </c>
      <c r="P20" s="44">
        <f>[2]女子打ち込み!O26</f>
        <v>229</v>
      </c>
      <c r="Q20" s="14">
        <f>[2]女子打ち込み!P26</f>
        <v>77</v>
      </c>
      <c r="R20" s="15">
        <f>[2]女子打ち込み!Q26</f>
        <v>161</v>
      </c>
      <c r="S20" s="15">
        <f>[2]女子打ち込み!R26</f>
        <v>225</v>
      </c>
      <c r="T20" s="16">
        <f>[2]女子打ち込み!S26</f>
        <v>225</v>
      </c>
      <c r="U20" s="43">
        <f>[2]女子打ち込み!T26</f>
        <v>85</v>
      </c>
      <c r="V20" s="15">
        <f>[2]女子打ち込み!U26</f>
        <v>182</v>
      </c>
      <c r="W20" s="15">
        <f>[2]女子打ち込み!V26</f>
        <v>284</v>
      </c>
      <c r="X20" s="16">
        <f>[2]女子打ち込み!W26</f>
        <v>284</v>
      </c>
    </row>
    <row r="21" spans="1:24" ht="17" customHeight="1">
      <c r="A21" s="13">
        <v>18</v>
      </c>
      <c r="B21" s="14" t="str">
        <f>[2]女子打ち込み!A6</f>
        <v>1-C</v>
      </c>
      <c r="C21" s="15" t="str">
        <f>[2]女子打ち込み!B6</f>
        <v>池田　容子</v>
      </c>
      <c r="D21" s="15" t="str">
        <f>[2]女子打ち込み!C6</f>
        <v>愛教</v>
      </c>
      <c r="E21" s="16">
        <f>[2]女子打ち込み!D6</f>
        <v>3</v>
      </c>
      <c r="F21" s="42">
        <f>[2]女子打ち込み!E6</f>
        <v>968</v>
      </c>
      <c r="G21" s="25">
        <f>[2]女子打ち込み!F6</f>
        <v>13</v>
      </c>
      <c r="H21" s="42">
        <f>[2]女子打ち込み!G6</f>
        <v>4</v>
      </c>
      <c r="I21" s="14">
        <f>[2]女子打ち込み!H6</f>
        <v>51</v>
      </c>
      <c r="J21" s="15">
        <f>[2]女子打ち込み!I6</f>
        <v>119</v>
      </c>
      <c r="K21" s="15">
        <f>[2]女子打ち込み!J6</f>
        <v>188</v>
      </c>
      <c r="L21" s="16">
        <f>[2]女子打ち込み!K6</f>
        <v>188</v>
      </c>
      <c r="M21" s="43">
        <f>[2]女子打ち込み!L6</f>
        <v>83</v>
      </c>
      <c r="N21" s="15">
        <f>[2]女子打ち込み!M6</f>
        <v>170</v>
      </c>
      <c r="O21" s="15">
        <f>[2]女子打ち込み!N6</f>
        <v>251</v>
      </c>
      <c r="P21" s="44">
        <f>[2]女子打ち込み!O6</f>
        <v>251</v>
      </c>
      <c r="Q21" s="14">
        <f>[2]女子打ち込み!P6</f>
        <v>69</v>
      </c>
      <c r="R21" s="15">
        <f>[2]女子打ち込み!Q6</f>
        <v>147</v>
      </c>
      <c r="S21" s="15">
        <f>[2]女子打ち込み!R6</f>
        <v>223</v>
      </c>
      <c r="T21" s="16">
        <f>[2]女子打ち込み!S6</f>
        <v>223</v>
      </c>
      <c r="U21" s="43">
        <f>[2]女子打ち込み!T6</f>
        <v>98</v>
      </c>
      <c r="V21" s="15">
        <f>[2]女子打ち込み!U6</f>
        <v>201</v>
      </c>
      <c r="W21" s="15">
        <f>[2]女子打ち込み!V6</f>
        <v>306</v>
      </c>
      <c r="X21" s="16">
        <f>[2]女子打ち込み!W6</f>
        <v>306</v>
      </c>
    </row>
    <row r="22" spans="1:24" ht="17" customHeight="1">
      <c r="A22" s="13">
        <v>19</v>
      </c>
      <c r="B22" s="14" t="str">
        <f>[2]女子打ち込み!A11</f>
        <v>2-D</v>
      </c>
      <c r="C22" s="15" t="str">
        <f>[2]女子打ち込み!B11</f>
        <v>後迫　明日香</v>
      </c>
      <c r="D22" s="15" t="str">
        <f>[2]女子打ち込み!C11</f>
        <v>愛教</v>
      </c>
      <c r="E22" s="16">
        <f>[2]女子打ち込み!D11</f>
        <v>2</v>
      </c>
      <c r="F22" s="42">
        <f>[2]女子打ち込み!E11</f>
        <v>936</v>
      </c>
      <c r="G22" s="25">
        <f>[2]女子打ち込み!F11</f>
        <v>13</v>
      </c>
      <c r="H22" s="42">
        <f>[2]女子打ち込み!G11</f>
        <v>4</v>
      </c>
      <c r="I22" s="14">
        <f>[2]女子打ち込み!H11</f>
        <v>63</v>
      </c>
      <c r="J22" s="15">
        <f>[2]女子打ち込み!I11</f>
        <v>129</v>
      </c>
      <c r="K22" s="15">
        <f>[2]女子打ち込み!J11</f>
        <v>193</v>
      </c>
      <c r="L22" s="16">
        <f>[2]女子打ち込み!K11</f>
        <v>193</v>
      </c>
      <c r="M22" s="43">
        <f>[2]女子打ち込み!L11</f>
        <v>96</v>
      </c>
      <c r="N22" s="15">
        <f>[2]女子打ち込み!M11</f>
        <v>143</v>
      </c>
      <c r="O22" s="15">
        <f>[2]女子打ち込み!N11</f>
        <v>238</v>
      </c>
      <c r="P22" s="44">
        <f>[2]女子打ち込み!O11</f>
        <v>238</v>
      </c>
      <c r="Q22" s="14">
        <f>[2]女子打ち込み!P11</f>
        <v>69</v>
      </c>
      <c r="R22" s="15">
        <f>[2]女子打ち込み!Q11</f>
        <v>142</v>
      </c>
      <c r="S22" s="15">
        <f>[2]女子打ち込み!R11</f>
        <v>210</v>
      </c>
      <c r="T22" s="16">
        <f>[2]女子打ち込み!S11</f>
        <v>210</v>
      </c>
      <c r="U22" s="43">
        <f>[2]女子打ち込み!T11</f>
        <v>99</v>
      </c>
      <c r="V22" s="15">
        <f>[2]女子打ち込み!U11</f>
        <v>196</v>
      </c>
      <c r="W22" s="15">
        <f>[2]女子打ち込み!V11</f>
        <v>295</v>
      </c>
      <c r="X22" s="16">
        <f>[2]女子打ち込み!W11</f>
        <v>295</v>
      </c>
    </row>
    <row r="23" spans="1:24" ht="17" customHeight="1">
      <c r="A23" s="13">
        <v>20</v>
      </c>
      <c r="B23" s="14" t="str">
        <f>[2]女子打ち込み!A25</f>
        <v>6-B</v>
      </c>
      <c r="C23" s="15" t="str">
        <f>[2]女子打ち込み!B25</f>
        <v>水谷　麻里</v>
      </c>
      <c r="D23" s="15" t="str">
        <f>[2]女子打ち込み!C25</f>
        <v>愛大</v>
      </c>
      <c r="E23" s="16">
        <f>[2]女子打ち込み!D25</f>
        <v>2</v>
      </c>
      <c r="F23" s="42">
        <f>[2]女子打ち込み!E25</f>
        <v>927</v>
      </c>
      <c r="G23" s="25">
        <f>[2]女子打ち込み!F25</f>
        <v>14</v>
      </c>
      <c r="H23" s="42">
        <f>[2]女子打ち込み!G25</f>
        <v>5</v>
      </c>
      <c r="I23" s="14">
        <f>[2]女子打ち込み!H25</f>
        <v>73</v>
      </c>
      <c r="J23" s="15">
        <f>[2]女子打ち込み!I25</f>
        <v>123</v>
      </c>
      <c r="K23" s="15">
        <f>[2]女子打ち込み!J25</f>
        <v>194</v>
      </c>
      <c r="L23" s="16">
        <f>[2]女子打ち込み!K25</f>
        <v>194</v>
      </c>
      <c r="M23" s="43">
        <f>[2]女子打ち込み!L25</f>
        <v>100</v>
      </c>
      <c r="N23" s="15">
        <f>[2]女子打ち込み!M25</f>
        <v>177</v>
      </c>
      <c r="O23" s="15">
        <f>[2]女子打ち込み!N25</f>
        <v>252</v>
      </c>
      <c r="P23" s="44">
        <f>[2]女子打ち込み!O25</f>
        <v>252</v>
      </c>
      <c r="Q23" s="14">
        <f>[2]女子打ち込み!P25</f>
        <v>42</v>
      </c>
      <c r="R23" s="15">
        <f>[2]女子打ち込み!Q25</f>
        <v>113</v>
      </c>
      <c r="S23" s="15">
        <f>[2]女子打ち込み!R25</f>
        <v>191</v>
      </c>
      <c r="T23" s="16">
        <f>[2]女子打ち込み!S25</f>
        <v>191</v>
      </c>
      <c r="U23" s="43">
        <f>[2]女子打ち込み!T25</f>
        <v>93</v>
      </c>
      <c r="V23" s="15">
        <f>[2]女子打ち込み!U25</f>
        <v>194</v>
      </c>
      <c r="W23" s="15">
        <f>[2]女子打ち込み!V25</f>
        <v>290</v>
      </c>
      <c r="X23" s="16">
        <f>[2]女子打ち込み!W25</f>
        <v>290</v>
      </c>
    </row>
    <row r="24" spans="1:24" ht="17" customHeight="1">
      <c r="A24" s="13">
        <v>21</v>
      </c>
      <c r="B24" s="14" t="str">
        <f>[2]女子打ち込み!A23</f>
        <v>5-D</v>
      </c>
      <c r="C24" s="15" t="str">
        <f>[2]女子打ち込み!B23</f>
        <v>水間　都</v>
      </c>
      <c r="D24" s="15" t="str">
        <f>[2]女子打ち込み!C23</f>
        <v>南山</v>
      </c>
      <c r="E24" s="16">
        <f>[2]女子打ち込み!D23</f>
        <v>3</v>
      </c>
      <c r="F24" s="42">
        <f>[2]女子打ち込み!E23</f>
        <v>922</v>
      </c>
      <c r="G24" s="25">
        <f>[2]女子打ち込み!F23</f>
        <v>10</v>
      </c>
      <c r="H24" s="42">
        <f>[2]女子打ち込み!G23</f>
        <v>3</v>
      </c>
      <c r="I24" s="14">
        <f>[2]女子打ち込み!H23</f>
        <v>70</v>
      </c>
      <c r="J24" s="15">
        <f>[2]女子打ち込み!I23</f>
        <v>144</v>
      </c>
      <c r="K24" s="15">
        <f>[2]女子打ち込み!J23</f>
        <v>197</v>
      </c>
      <c r="L24" s="16">
        <f>[2]女子打ち込み!K23</f>
        <v>197</v>
      </c>
      <c r="M24" s="43">
        <f>[2]女子打ち込み!L23</f>
        <v>69</v>
      </c>
      <c r="N24" s="15">
        <f>[2]女子打ち込み!M23</f>
        <v>149</v>
      </c>
      <c r="O24" s="15">
        <f>[2]女子打ち込み!N23</f>
        <v>215</v>
      </c>
      <c r="P24" s="44">
        <f>[2]女子打ち込み!O23</f>
        <v>215</v>
      </c>
      <c r="Q24" s="14">
        <f>[2]女子打ち込み!P23</f>
        <v>59</v>
      </c>
      <c r="R24" s="15">
        <f>[2]女子打ち込み!Q23</f>
        <v>129</v>
      </c>
      <c r="S24" s="15">
        <f>[2]女子打ち込み!R23</f>
        <v>203</v>
      </c>
      <c r="T24" s="16">
        <f>[2]女子打ち込み!S23</f>
        <v>203</v>
      </c>
      <c r="U24" s="43">
        <f>[2]女子打ち込み!T23</f>
        <v>108</v>
      </c>
      <c r="V24" s="15">
        <f>[2]女子打ち込み!U23</f>
        <v>206</v>
      </c>
      <c r="W24" s="15">
        <f>[2]女子打ち込み!V23</f>
        <v>307</v>
      </c>
      <c r="X24" s="16">
        <f>[2]女子打ち込み!W23</f>
        <v>307</v>
      </c>
    </row>
    <row r="25" spans="1:24" ht="17" customHeight="1">
      <c r="A25" s="13">
        <v>22</v>
      </c>
      <c r="B25" s="14" t="str">
        <f>[2]女子打ち込み!A12</f>
        <v>3-A</v>
      </c>
      <c r="C25" s="15" t="str">
        <f>[2]女子打ち込み!B12</f>
        <v>内海　紗栄</v>
      </c>
      <c r="D25" s="15" t="str">
        <f>[2]女子打ち込み!C12</f>
        <v>南山</v>
      </c>
      <c r="E25" s="16">
        <f>[2]女子打ち込み!D12</f>
        <v>3</v>
      </c>
      <c r="F25" s="42">
        <f>[2]女子打ち込み!E12</f>
        <v>901</v>
      </c>
      <c r="G25" s="25">
        <f>[2]女子打ち込み!F12</f>
        <v>5</v>
      </c>
      <c r="H25" s="42">
        <f>[2]女子打ち込み!G12</f>
        <v>2</v>
      </c>
      <c r="I25" s="14">
        <f>[2]女子打ち込み!H12</f>
        <v>43</v>
      </c>
      <c r="J25" s="15">
        <f>[2]女子打ち込み!I12</f>
        <v>117</v>
      </c>
      <c r="K25" s="15">
        <f>[2]女子打ち込み!J12</f>
        <v>193</v>
      </c>
      <c r="L25" s="16">
        <f>[2]女子打ち込み!K12</f>
        <v>193</v>
      </c>
      <c r="M25" s="43">
        <f>[2]女子打ち込み!L12</f>
        <v>82</v>
      </c>
      <c r="N25" s="15">
        <f>[2]女子打ち込み!M12</f>
        <v>160</v>
      </c>
      <c r="O25" s="15">
        <f>[2]女子打ち込み!N12</f>
        <v>243</v>
      </c>
      <c r="P25" s="44">
        <f>[2]女子打ち込み!O12</f>
        <v>243</v>
      </c>
      <c r="Q25" s="14">
        <f>[2]女子打ち込み!P12</f>
        <v>61</v>
      </c>
      <c r="R25" s="15">
        <f>[2]女子打ち込み!Q12</f>
        <v>126</v>
      </c>
      <c r="S25" s="15">
        <f>[2]女子打ち込み!R12</f>
        <v>195</v>
      </c>
      <c r="T25" s="16">
        <f>[2]女子打ち込み!S12</f>
        <v>195</v>
      </c>
      <c r="U25" s="43">
        <f>[2]女子打ち込み!T12</f>
        <v>87</v>
      </c>
      <c r="V25" s="15">
        <f>[2]女子打ち込み!U12</f>
        <v>175</v>
      </c>
      <c r="W25" s="15">
        <f>[2]女子打ち込み!V12</f>
        <v>270</v>
      </c>
      <c r="X25" s="16">
        <f>[2]女子打ち込み!W12</f>
        <v>270</v>
      </c>
    </row>
    <row r="26" spans="1:24" ht="17" customHeight="1">
      <c r="A26" s="13">
        <v>23</v>
      </c>
      <c r="B26" s="14" t="str">
        <f>[2]女子打ち込み!A22</f>
        <v>5-C</v>
      </c>
      <c r="C26" s="15" t="str">
        <f>[2]女子打ち込み!B22</f>
        <v>宮川 采弓</v>
      </c>
      <c r="D26" s="15" t="str">
        <f>[2]女子打ち込み!C22</f>
        <v>名大</v>
      </c>
      <c r="E26" s="16">
        <f>[2]女子打ち込み!D22</f>
        <v>2</v>
      </c>
      <c r="F26" s="42">
        <f>[2]女子打ち込み!E22</f>
        <v>850</v>
      </c>
      <c r="G26" s="25">
        <f>[2]女子打ち込み!F22</f>
        <v>11</v>
      </c>
      <c r="H26" s="42">
        <f>[2]女子打ち込み!G22</f>
        <v>2</v>
      </c>
      <c r="I26" s="14">
        <f>[2]女子打ち込み!H22</f>
        <v>55</v>
      </c>
      <c r="J26" s="15">
        <f>[2]女子打ち込み!I22</f>
        <v>112</v>
      </c>
      <c r="K26" s="15">
        <f>[2]女子打ち込み!J22</f>
        <v>178</v>
      </c>
      <c r="L26" s="16">
        <f>[2]女子打ち込み!K22</f>
        <v>178</v>
      </c>
      <c r="M26" s="43">
        <f>[2]女子打ち込み!L22</f>
        <v>74</v>
      </c>
      <c r="N26" s="15">
        <f>[2]女子打ち込み!M22</f>
        <v>142</v>
      </c>
      <c r="O26" s="15">
        <f>[2]女子打ち込み!N22</f>
        <v>213</v>
      </c>
      <c r="P26" s="44">
        <f>[2]女子打ち込み!O22</f>
        <v>213</v>
      </c>
      <c r="Q26" s="14">
        <f>[2]女子打ち込み!P22</f>
        <v>61</v>
      </c>
      <c r="R26" s="15">
        <f>[2]女子打ち込み!Q22</f>
        <v>138</v>
      </c>
      <c r="S26" s="15">
        <f>[2]女子打ち込み!R22</f>
        <v>176</v>
      </c>
      <c r="T26" s="16">
        <f>[2]女子打ち込み!S22</f>
        <v>176</v>
      </c>
      <c r="U26" s="43">
        <f>[2]女子打ち込み!T22</f>
        <v>95</v>
      </c>
      <c r="V26" s="15">
        <f>[2]女子打ち込み!U22</f>
        <v>195</v>
      </c>
      <c r="W26" s="15">
        <f>[2]女子打ち込み!V22</f>
        <v>283</v>
      </c>
      <c r="X26" s="16">
        <f>[2]女子打ち込み!W22</f>
        <v>283</v>
      </c>
    </row>
    <row r="27" spans="1:24" ht="17" customHeight="1" thickBot="1">
      <c r="A27" s="17">
        <v>24</v>
      </c>
      <c r="B27" s="18" t="str">
        <f>[2]女子打ち込み!A27</f>
        <v>6-D</v>
      </c>
      <c r="C27" s="19" t="str">
        <f>[2]女子打ち込み!B27</f>
        <v>古田　佳奈</v>
      </c>
      <c r="D27" s="19" t="str">
        <f>[2]女子打ち込み!C27</f>
        <v>岐阜</v>
      </c>
      <c r="E27" s="20">
        <f>[2]女子打ち込み!D27</f>
        <v>3</v>
      </c>
      <c r="F27" s="23">
        <f>[2]女子打ち込み!E27</f>
        <v>842</v>
      </c>
      <c r="G27" s="26">
        <f>[2]女子打ち込み!F27</f>
        <v>5</v>
      </c>
      <c r="H27" s="23">
        <f>[2]女子打ち込み!G27</f>
        <v>2</v>
      </c>
      <c r="I27" s="18">
        <f>[2]女子打ち込み!H27</f>
        <v>77</v>
      </c>
      <c r="J27" s="19">
        <f>[2]女子打ち込み!I27</f>
        <v>146</v>
      </c>
      <c r="K27" s="19">
        <f>[2]女子打ち込み!J27</f>
        <v>191</v>
      </c>
      <c r="L27" s="20">
        <f>[2]女子打ち込み!K27</f>
        <v>191</v>
      </c>
      <c r="M27" s="21">
        <f>[2]女子打ち込み!L27</f>
        <v>76</v>
      </c>
      <c r="N27" s="19">
        <f>[2]女子打ち込み!M27</f>
        <v>138</v>
      </c>
      <c r="O27" s="19">
        <f>[2]女子打ち込み!N27</f>
        <v>207</v>
      </c>
      <c r="P27" s="22">
        <f>[2]女子打ち込み!O27</f>
        <v>207</v>
      </c>
      <c r="Q27" s="18">
        <f>[2]女子打ち込み!P27</f>
        <v>55</v>
      </c>
      <c r="R27" s="19">
        <f>[2]女子打ち込み!Q27</f>
        <v>103</v>
      </c>
      <c r="S27" s="19">
        <f>[2]女子打ち込み!R27</f>
        <v>173</v>
      </c>
      <c r="T27" s="20">
        <f>[2]女子打ち込み!S27</f>
        <v>173</v>
      </c>
      <c r="U27" s="21">
        <f>[2]女子打ち込み!T27</f>
        <v>94</v>
      </c>
      <c r="V27" s="19">
        <f>[2]女子打ち込み!U27</f>
        <v>177</v>
      </c>
      <c r="W27" s="19">
        <f>[2]女子打ち込み!V27</f>
        <v>271</v>
      </c>
      <c r="X27" s="20">
        <f>[2]女子打ち込み!W27</f>
        <v>271</v>
      </c>
    </row>
    <row r="28" spans="1:24" ht="1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4" ht="17" customHeight="1" thickBo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24" ht="17" customHeight="1" thickBot="1">
      <c r="A30"/>
      <c r="B30"/>
      <c r="C30" s="1" t="s">
        <v>6</v>
      </c>
      <c r="D30" s="2" t="s">
        <v>7</v>
      </c>
      <c r="E30" s="15" t="s">
        <v>16</v>
      </c>
      <c r="F30" s="15">
        <v>3365</v>
      </c>
      <c r="G30" s="77" t="s">
        <v>40</v>
      </c>
      <c r="H30" s="78"/>
      <c r="I30" s="78"/>
      <c r="J30" s="78"/>
      <c r="K30" s="79"/>
      <c r="L30"/>
      <c r="M30"/>
      <c r="N30"/>
      <c r="O30"/>
    </row>
    <row r="31" spans="1:24" ht="17" customHeight="1" thickBot="1">
      <c r="A31"/>
      <c r="B31"/>
      <c r="C31" s="1"/>
      <c r="D31" s="3" t="s">
        <v>8</v>
      </c>
      <c r="E31" s="15" t="s">
        <v>18</v>
      </c>
      <c r="F31" s="15">
        <v>3092</v>
      </c>
      <c r="G31" s="77" t="s">
        <v>42</v>
      </c>
      <c r="H31" s="78"/>
      <c r="I31" s="78"/>
      <c r="J31" s="78"/>
      <c r="K31" s="79"/>
      <c r="L31"/>
      <c r="M31"/>
      <c r="N31"/>
      <c r="O31"/>
    </row>
    <row r="32" spans="1:24" ht="17" customHeight="1" thickBot="1">
      <c r="A32"/>
      <c r="B32"/>
      <c r="C32" s="1"/>
      <c r="D32" s="2" t="s">
        <v>9</v>
      </c>
      <c r="E32" s="15" t="s">
        <v>17</v>
      </c>
      <c r="F32" s="15">
        <v>3042</v>
      </c>
      <c r="G32" s="77" t="s">
        <v>41</v>
      </c>
      <c r="H32" s="78"/>
      <c r="I32" s="78"/>
      <c r="J32" s="78"/>
      <c r="K32" s="79"/>
      <c r="L32"/>
      <c r="M32"/>
      <c r="N32"/>
      <c r="O32"/>
    </row>
    <row r="33" spans="1:15" ht="1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0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0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0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0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6" spans="17:17">
      <c r="Q66" s="6"/>
    </row>
    <row r="67" spans="17:17">
      <c r="Q67" s="6"/>
    </row>
    <row r="68" spans="17:17">
      <c r="Q68" s="6"/>
    </row>
  </sheetData>
  <mergeCells count="15">
    <mergeCell ref="A2:A3"/>
    <mergeCell ref="B2:B3"/>
    <mergeCell ref="C2:C3"/>
    <mergeCell ref="D2:D3"/>
    <mergeCell ref="G30:K30"/>
    <mergeCell ref="G31:K31"/>
    <mergeCell ref="G32:K32"/>
    <mergeCell ref="B1:X1"/>
    <mergeCell ref="E2:E3"/>
    <mergeCell ref="G2:G3"/>
    <mergeCell ref="H2:H3"/>
    <mergeCell ref="I2:L2"/>
    <mergeCell ref="M2:P2"/>
    <mergeCell ref="Q2:T2"/>
    <mergeCell ref="U2:X2"/>
  </mergeCells>
  <phoneticPr fontId="1"/>
  <pageMargins left="0.25" right="0.25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男子</vt:lpstr>
      <vt:lpstr>女子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</dc:creator>
  <cp:lastModifiedBy>青木 彰久</cp:lastModifiedBy>
  <cp:lastPrinted>2013-05-17T13:54:04Z</cp:lastPrinted>
  <dcterms:created xsi:type="dcterms:W3CDTF">2012-11-02T06:36:16Z</dcterms:created>
  <dcterms:modified xsi:type="dcterms:W3CDTF">2013-05-18T07:03:44Z</dcterms:modified>
</cp:coreProperties>
</file>